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2370" windowHeight="1215" activeTab="4"/>
  </bookViews>
  <sheets>
    <sheet name="1운행계통(강인교통-302번)" sheetId="10" r:id="rId1"/>
    <sheet name="2운행계통(강인여객-223번)" sheetId="11" r:id="rId2"/>
    <sheet name="3운행계통(미래교통-111,117번)" sheetId="12" r:id="rId3"/>
    <sheet name="4운행계통(청라교통-306,308번) " sheetId="13" r:id="rId4"/>
    <sheet name="5운행계통(송도버스-8번)" sheetId="14" r:id="rId5"/>
    <sheet name="6운행계통(영풍운수-202,222번)" sheetId="15" r:id="rId6"/>
  </sheets>
  <definedNames>
    <definedName name="_xlnm.Print_Area" localSheetId="0">'1운행계통(강인교통-302번)'!$A$1:$O$23</definedName>
    <definedName name="_xlnm.Print_Area" localSheetId="1">'2운행계통(강인여객-223번)'!$A$1:$O$23</definedName>
    <definedName name="_xlnm.Print_Area" localSheetId="2">'3운행계통(미래교통-111,117번)'!$A$1:$O$44</definedName>
    <definedName name="_xlnm.Print_Area" localSheetId="3">'4운행계통(청라교통-306,308번) '!$A$1:$O$50</definedName>
    <definedName name="_xlnm.Print_Area" localSheetId="4">'5운행계통(송도버스-8번)'!$A$1:$O$23</definedName>
    <definedName name="_xlnm.Print_Area" localSheetId="5">'6운행계통(영풍운수-202,222번)'!$A$1:$O$64</definedName>
  </definedNames>
  <calcPr calcId="145621"/>
</workbook>
</file>

<file path=xl/calcChain.xml><?xml version="1.0" encoding="utf-8"?>
<calcChain xmlns="http://schemas.openxmlformats.org/spreadsheetml/2006/main">
  <c r="J12" i="15" l="1"/>
  <c r="I12" i="15"/>
  <c r="H12" i="15"/>
  <c r="G12" i="15"/>
  <c r="J11" i="15"/>
  <c r="I11" i="15"/>
  <c r="H11" i="15"/>
  <c r="G11" i="15"/>
  <c r="J10" i="15"/>
  <c r="I10" i="15"/>
  <c r="H10" i="15"/>
  <c r="G10" i="15"/>
  <c r="J20" i="15"/>
  <c r="I20" i="15"/>
  <c r="H20" i="15"/>
  <c r="G20" i="15"/>
  <c r="J19" i="15"/>
  <c r="I19" i="15"/>
  <c r="H19" i="15"/>
  <c r="G19" i="15"/>
  <c r="J18" i="15"/>
  <c r="I18" i="15"/>
  <c r="H18" i="15"/>
  <c r="G18" i="15"/>
  <c r="J20" i="14" l="1"/>
  <c r="I20" i="14"/>
  <c r="H20" i="14"/>
  <c r="G20" i="14"/>
  <c r="J19" i="14"/>
  <c r="I19" i="14"/>
  <c r="H19" i="14"/>
  <c r="G19" i="14"/>
  <c r="J18" i="14"/>
  <c r="I18" i="14"/>
  <c r="H18" i="14"/>
  <c r="G18" i="14"/>
  <c r="J16" i="14"/>
  <c r="I16" i="14"/>
  <c r="H16" i="14"/>
  <c r="G16" i="14"/>
  <c r="J15" i="14"/>
  <c r="I15" i="14"/>
  <c r="H15" i="14"/>
  <c r="G15" i="14"/>
  <c r="J14" i="14"/>
  <c r="I14" i="14"/>
  <c r="H14" i="14"/>
  <c r="G14" i="14"/>
  <c r="J12" i="14"/>
  <c r="I12" i="14"/>
  <c r="H12" i="14"/>
  <c r="G12" i="14"/>
  <c r="J11" i="14"/>
  <c r="I11" i="14"/>
  <c r="H11" i="14"/>
  <c r="G11" i="14"/>
  <c r="J10" i="14"/>
  <c r="I10" i="14"/>
  <c r="H10" i="14"/>
  <c r="G10" i="14"/>
  <c r="J8" i="14"/>
  <c r="I8" i="14"/>
  <c r="H8" i="14"/>
  <c r="G8" i="14"/>
  <c r="J7" i="14"/>
  <c r="I7" i="14"/>
  <c r="H7" i="14"/>
  <c r="G7" i="14"/>
  <c r="J6" i="14"/>
  <c r="I6" i="14"/>
  <c r="H6" i="14"/>
  <c r="G6" i="14"/>
  <c r="N31" i="13" l="1"/>
  <c r="M31" i="13"/>
  <c r="L31" i="13"/>
  <c r="K31" i="13"/>
  <c r="J31" i="13"/>
  <c r="I31" i="13"/>
  <c r="H31" i="13"/>
  <c r="G31" i="13"/>
  <c r="N30" i="13"/>
  <c r="M30" i="13"/>
  <c r="L30" i="13"/>
  <c r="K30" i="13"/>
  <c r="J30" i="13"/>
  <c r="I30" i="13"/>
  <c r="H30" i="13"/>
  <c r="G30" i="13"/>
  <c r="N29" i="13"/>
  <c r="M29" i="13"/>
  <c r="L29" i="13"/>
  <c r="K29" i="13"/>
  <c r="J29" i="13"/>
  <c r="I29" i="13"/>
  <c r="H29" i="13"/>
  <c r="G29" i="13"/>
  <c r="J27" i="13"/>
  <c r="I27" i="13"/>
  <c r="H27" i="13"/>
  <c r="G27" i="13"/>
  <c r="J26" i="13"/>
  <c r="I26" i="13"/>
  <c r="H26" i="13"/>
  <c r="G26" i="13"/>
  <c r="J25" i="13"/>
  <c r="I25" i="13"/>
  <c r="H25" i="13"/>
  <c r="G25" i="13"/>
  <c r="J35" i="13"/>
  <c r="I35" i="13"/>
  <c r="H35" i="13"/>
  <c r="J34" i="13"/>
  <c r="I34" i="13"/>
  <c r="H34" i="13"/>
  <c r="J33" i="13"/>
  <c r="I33" i="13"/>
  <c r="H33" i="13"/>
  <c r="N20" i="13"/>
  <c r="M20" i="13"/>
  <c r="J20" i="13"/>
  <c r="H20" i="13"/>
  <c r="N19" i="13"/>
  <c r="M19" i="13"/>
  <c r="J19" i="13"/>
  <c r="H19" i="13"/>
  <c r="N18" i="13"/>
  <c r="J18" i="13"/>
  <c r="H18" i="13"/>
  <c r="J16" i="13"/>
  <c r="I16" i="13"/>
  <c r="H16" i="13"/>
  <c r="G16" i="13"/>
  <c r="J15" i="13"/>
  <c r="I15" i="13"/>
  <c r="H15" i="13"/>
  <c r="G15" i="13"/>
  <c r="J14" i="13"/>
  <c r="I14" i="13"/>
  <c r="H14" i="13"/>
  <c r="G14" i="13"/>
  <c r="N12" i="13"/>
  <c r="M12" i="13"/>
  <c r="J12" i="13"/>
  <c r="H12" i="13"/>
  <c r="N11" i="13"/>
  <c r="M11" i="13"/>
  <c r="J11" i="13"/>
  <c r="H11" i="13"/>
  <c r="N10" i="13"/>
  <c r="M10" i="13"/>
  <c r="J10" i="13"/>
  <c r="H10" i="13"/>
  <c r="J8" i="13"/>
  <c r="I8" i="13"/>
  <c r="H8" i="13"/>
  <c r="G8" i="13"/>
  <c r="J7" i="13"/>
  <c r="I7" i="13"/>
  <c r="H7" i="13"/>
  <c r="G7" i="13"/>
  <c r="J6" i="13"/>
  <c r="I6" i="13"/>
  <c r="H6" i="13"/>
  <c r="G6" i="13"/>
  <c r="J12" i="12" l="1"/>
  <c r="I12" i="12"/>
  <c r="H12" i="12"/>
  <c r="G12" i="12"/>
  <c r="J11" i="12"/>
  <c r="I11" i="12"/>
  <c r="H11" i="12"/>
  <c r="G11" i="12"/>
  <c r="J10" i="12"/>
  <c r="I10" i="12"/>
  <c r="H10" i="12"/>
  <c r="G10" i="12"/>
  <c r="J8" i="12"/>
  <c r="I8" i="12"/>
  <c r="H8" i="12"/>
  <c r="G8" i="12"/>
  <c r="J7" i="12"/>
  <c r="I7" i="12"/>
  <c r="H7" i="12"/>
  <c r="G7" i="12"/>
  <c r="J6" i="12"/>
  <c r="I6" i="12"/>
  <c r="H6" i="12"/>
  <c r="G6" i="12"/>
  <c r="G10" i="11"/>
  <c r="H10" i="11"/>
  <c r="I10" i="11"/>
  <c r="J10" i="11"/>
  <c r="K10" i="11"/>
  <c r="L10" i="11"/>
  <c r="M10" i="11"/>
  <c r="N10" i="11"/>
  <c r="G11" i="11"/>
  <c r="I11" i="11"/>
  <c r="J11" i="11"/>
  <c r="G12" i="11"/>
  <c r="I12" i="11"/>
  <c r="J12" i="11"/>
  <c r="J20" i="11" l="1"/>
  <c r="I20" i="11"/>
  <c r="G20" i="11"/>
  <c r="J19" i="11"/>
  <c r="I19" i="11"/>
  <c r="G19" i="11"/>
  <c r="N18" i="11"/>
  <c r="M18" i="11"/>
  <c r="L18" i="11"/>
  <c r="K18" i="11"/>
  <c r="J18" i="11"/>
  <c r="I18" i="11"/>
  <c r="H18" i="11"/>
  <c r="G18" i="11"/>
  <c r="J16" i="11"/>
  <c r="I16" i="11"/>
  <c r="H16" i="11"/>
  <c r="G16" i="11"/>
  <c r="J15" i="11"/>
  <c r="I15" i="11"/>
  <c r="H15" i="11"/>
  <c r="G15" i="11"/>
  <c r="J14" i="11"/>
  <c r="I14" i="11"/>
  <c r="H14" i="11"/>
  <c r="G14" i="11"/>
  <c r="G6" i="11"/>
  <c r="H6" i="11"/>
  <c r="I6" i="11"/>
  <c r="J6" i="11"/>
  <c r="G7" i="11"/>
  <c r="H7" i="11"/>
  <c r="I7" i="11"/>
  <c r="J7" i="11"/>
  <c r="G8" i="11"/>
  <c r="H8" i="11"/>
  <c r="I8" i="11"/>
  <c r="J8" i="11"/>
  <c r="J12" i="10" l="1"/>
  <c r="I12" i="10"/>
  <c r="H12" i="10"/>
  <c r="G12" i="10"/>
  <c r="J11" i="10"/>
  <c r="I11" i="10"/>
  <c r="H11" i="10"/>
  <c r="G11" i="10"/>
  <c r="J10" i="10"/>
  <c r="I10" i="10"/>
  <c r="H10" i="10"/>
  <c r="G10" i="10"/>
  <c r="J8" i="10"/>
  <c r="I8" i="10"/>
  <c r="H8" i="10"/>
  <c r="G8" i="10"/>
  <c r="J7" i="10"/>
  <c r="I7" i="10"/>
  <c r="H7" i="10"/>
  <c r="G7" i="10"/>
  <c r="J6" i="10"/>
  <c r="I6" i="10"/>
  <c r="H6" i="10"/>
  <c r="G6" i="10"/>
  <c r="J20" i="10" l="1"/>
  <c r="I20" i="10"/>
  <c r="H20" i="10"/>
  <c r="G20" i="10"/>
  <c r="J19" i="10"/>
  <c r="I19" i="10"/>
  <c r="H19" i="10"/>
  <c r="G19" i="10"/>
  <c r="J18" i="10"/>
  <c r="I18" i="10"/>
  <c r="H18" i="10"/>
  <c r="G18" i="10"/>
  <c r="J16" i="10"/>
  <c r="I16" i="10"/>
  <c r="H16" i="10"/>
  <c r="G16" i="10"/>
  <c r="J15" i="10"/>
  <c r="I15" i="10"/>
  <c r="H15" i="10"/>
  <c r="G15" i="10"/>
  <c r="J14" i="10"/>
  <c r="I14" i="10"/>
  <c r="H14" i="10"/>
  <c r="G14" i="10"/>
</calcChain>
</file>

<file path=xl/sharedStrings.xml><?xml version="1.0" encoding="utf-8"?>
<sst xmlns="http://schemas.openxmlformats.org/spreadsheetml/2006/main" count="590" uniqueCount="165">
  <si>
    <t>구  분</t>
    <phoneticPr fontId="5" type="noConversion"/>
  </si>
  <si>
    <t>기점</t>
    <phoneticPr fontId="5" type="noConversion"/>
  </si>
  <si>
    <t>종점</t>
    <phoneticPr fontId="5" type="noConversion"/>
  </si>
  <si>
    <t>요  일</t>
    <phoneticPr fontId="5" type="noConversion"/>
  </si>
  <si>
    <t>첫차
시간</t>
    <phoneticPr fontId="5" type="noConversion"/>
  </si>
  <si>
    <t>막차
시간</t>
    <phoneticPr fontId="5" type="noConversion"/>
  </si>
  <si>
    <t>운행
거리
(km)</t>
    <phoneticPr fontId="5" type="noConversion"/>
  </si>
  <si>
    <t>운행대수</t>
    <phoneticPr fontId="5" type="noConversion"/>
  </si>
  <si>
    <t>총
운행
횟수</t>
    <phoneticPr fontId="5" type="noConversion"/>
  </si>
  <si>
    <t>배차간격(분)</t>
    <phoneticPr fontId="5" type="noConversion"/>
  </si>
  <si>
    <t>비고</t>
    <phoneticPr fontId="5" type="noConversion"/>
  </si>
  <si>
    <t>첨두</t>
    <phoneticPr fontId="5" type="noConversion"/>
  </si>
  <si>
    <t>비첨두</t>
    <phoneticPr fontId="5" type="noConversion"/>
  </si>
  <si>
    <t>변경전</t>
    <phoneticPr fontId="5" type="noConversion"/>
  </si>
  <si>
    <t>주요 경유지</t>
    <phoneticPr fontId="5" type="noConversion"/>
  </si>
  <si>
    <t>평  일</t>
    <phoneticPr fontId="1" type="noConversion"/>
  </si>
  <si>
    <t>노선번호
(운행형태)</t>
    <phoneticPr fontId="5" type="noConversion"/>
  </si>
  <si>
    <t>운행
시간
(분)</t>
    <phoneticPr fontId="5" type="noConversion"/>
  </si>
  <si>
    <t>변경후</t>
    <phoneticPr fontId="5" type="noConversion"/>
  </si>
  <si>
    <t>평  일
(감  회)</t>
    <phoneticPr fontId="1" type="noConversion"/>
  </si>
  <si>
    <t>토요일
(감  회)</t>
    <phoneticPr fontId="1" type="noConversion"/>
  </si>
  <si>
    <t>공휴일
(감  회)</t>
    <phoneticPr fontId="1" type="noConversion"/>
  </si>
  <si>
    <t>운행계통내역</t>
    <phoneticPr fontId="5" type="noConversion"/>
  </si>
  <si>
    <t>평  일
(감  회)</t>
  </si>
  <si>
    <t>토요일
(감  회)</t>
  </si>
  <si>
    <t>공휴일
(감  회)</t>
  </si>
  <si>
    <t>302
(시내일반
좌석형)</t>
    <phoneticPr fontId="1" type="noConversion"/>
  </si>
  <si>
    <t>05:00
05:40</t>
    <phoneticPr fontId="1" type="noConversion"/>
  </si>
  <si>
    <t>21:30
22:50</t>
    <phoneticPr fontId="1" type="noConversion"/>
  </si>
  <si>
    <t>302B
(시내일반
좌석형)</t>
    <phoneticPr fontId="1" type="noConversion"/>
  </si>
  <si>
    <t>십정사거리, 백운공원, 부평역, 부흥오거리, 부개여고, 송내고교입구, 송내역, 계양구청, 계산역, 서부공단
&lt;302B : 십정동(21:40∼22:30)∼서부공단입구 종료 5회 별도&gt;</t>
    <phoneticPr fontId="1" type="noConversion"/>
  </si>
  <si>
    <t>22:30</t>
    <phoneticPr fontId="1" type="noConversion"/>
  </si>
  <si>
    <t>302
(시내일반
좌석형)</t>
    <phoneticPr fontId="5" type="noConversion"/>
  </si>
  <si>
    <t>십정동
차고지</t>
  </si>
  <si>
    <t>인천국제
공항(T1)</t>
    <phoneticPr fontId="1" type="noConversion"/>
  </si>
  <si>
    <t>302B
(시내일반
좌석형)</t>
    <phoneticPr fontId="5" type="noConversion"/>
  </si>
  <si>
    <t>서부공단
입구</t>
    <phoneticPr fontId="1" type="noConversion"/>
  </si>
  <si>
    <t>21:10</t>
    <phoneticPr fontId="1" type="noConversion"/>
  </si>
  <si>
    <t>223
(시내일반
좌석형)</t>
    <phoneticPr fontId="5" type="noConversion"/>
  </si>
  <si>
    <t>영종역</t>
  </si>
  <si>
    <t>인천국제
공항(T1)</t>
  </si>
  <si>
    <t>05:00
05:50</t>
  </si>
  <si>
    <t>22:30
23:20</t>
  </si>
  <si>
    <t>223A
(시내일반
좌석형)</t>
    <phoneticPr fontId="5" type="noConversion"/>
  </si>
  <si>
    <t>율도선착장
입구</t>
  </si>
  <si>
    <t>풍림엑슬로타워, 린스트라우스, 중흥s클래스, 서부공단입구
&lt;223A : 율도선착장입구-인천국제공항 2회 별도운행&gt;</t>
  </si>
  <si>
    <t>05:15</t>
  </si>
  <si>
    <t>05:25</t>
  </si>
  <si>
    <t>허브주유소. 원성골, 운남교차로, 중산교차로, 우미린1단지후문, 한라비발디,신명스카이뷰, LH7단지, 한양수자인, 중산동, 경제자유구역청, 전소, 영종중학교, 운남동, 영정고등학교, 운서역, 공항초등학교, 롯데마트</t>
    <phoneticPr fontId="1" type="noConversion"/>
  </si>
  <si>
    <t>05:25</t>
    <phoneticPr fontId="1" type="noConversion"/>
  </si>
  <si>
    <t>111
(시내일반
좌석형)</t>
    <phoneticPr fontId="5" type="noConversion"/>
  </si>
  <si>
    <r>
      <t xml:space="preserve">십정사거리, 선린감리교회, 백영아파트, 인천세무고, 백운공원, 부평도서관, 부평역, 부평구청, 갈산2동, 갈산주공2차A, 삼산주공, 계양경찰서, 계산역, 서부공단, 인천공항(T1), 을왕리해수욕장
</t>
    </r>
    <r>
      <rPr>
        <sz val="11"/>
        <color theme="1"/>
        <rFont val="돋움"/>
        <family val="3"/>
        <charset val="129"/>
      </rPr>
      <t>&lt;111B : 계산역(04:55∼05:25)∼공항 중도회차∼십정동 4회 별도&gt;
&lt;111C : 부평역(04:50)∼공항 중도회차∼십정동 1회 별도&gt;</t>
    </r>
    <phoneticPr fontId="1" type="noConversion"/>
  </si>
  <si>
    <t>왕  산</t>
  </si>
  <si>
    <t>04:50
06:30</t>
    <phoneticPr fontId="1" type="noConversion"/>
  </si>
  <si>
    <t>20:40
22:30</t>
    <phoneticPr fontId="1" type="noConversion"/>
  </si>
  <si>
    <t>117
(시내일반
좌석형)</t>
    <phoneticPr fontId="1" type="noConversion"/>
  </si>
  <si>
    <t>LH7단지</t>
    <phoneticPr fontId="1" type="noConversion"/>
  </si>
  <si>
    <t>한양수자인, 우미린2단지 정문, 힐스테이트, 한라비발디
(출퇴근시간대만 운행, 평일만 운행)
&lt;117A : 서부공단 입구(4:50, 5:00)∼인천국제공항 회차∼LH7단지 2회 별도 운행&gt;</t>
    <phoneticPr fontId="1" type="noConversion"/>
  </si>
  <si>
    <t>개화역</t>
    <phoneticPr fontId="5" type="noConversion"/>
  </si>
  <si>
    <t>05:40
06:25</t>
    <phoneticPr fontId="1" type="noConversion"/>
  </si>
  <si>
    <t>22:00
22:50</t>
    <phoneticPr fontId="1" type="noConversion"/>
  </si>
  <si>
    <t>117A
(시내일반
좌석형)</t>
    <phoneticPr fontId="1" type="noConversion"/>
  </si>
  <si>
    <t>서부공단입구</t>
    <phoneticPr fontId="1" type="noConversion"/>
  </si>
  <si>
    <t>서부공단 입구, 인천국제공항
(출근시간대만 운행, 평일만 운행)
&lt;117A : 서부공단 입구(4:50, 5:00)~인천국제공항 2회 별도운행&gt;</t>
    <phoneticPr fontId="1" type="noConversion"/>
  </si>
  <si>
    <t>인천국제공항</t>
    <phoneticPr fontId="1" type="noConversion"/>
  </si>
  <si>
    <t>04:50</t>
    <phoneticPr fontId="1" type="noConversion"/>
  </si>
  <si>
    <t>05:00</t>
    <phoneticPr fontId="1" type="noConversion"/>
  </si>
  <si>
    <t>117
(시내일반
좌석형)</t>
    <phoneticPr fontId="5" type="noConversion"/>
  </si>
  <si>
    <t>LH7단지</t>
  </si>
  <si>
    <t>개화역</t>
  </si>
  <si>
    <t>05:40
06:25</t>
  </si>
  <si>
    <t>22:00
22:50</t>
  </si>
  <si>
    <t xml:space="preserve">한양수자인, 우미린2단지 정문, 힐스테이트, 한라비발디
(출퇴근시간대만 운행, 평일만 운행)
</t>
    <phoneticPr fontId="1" type="noConversion"/>
  </si>
  <si>
    <t>306
(시내일반
좌석형)</t>
    <phoneticPr fontId="5" type="noConversion"/>
  </si>
  <si>
    <t>인천의료원, 재능대하교, 동인천역, 송현시장, 대우자동차운전학원, 서부공단, 인천공항(T1), 공항청사, 을왕리해수욕장, 왕산해수욕장
&lt;중간출발 : 동인천역(4:50)&gt;</t>
  </si>
  <si>
    <t>04:40</t>
  </si>
  <si>
    <t>20:40</t>
    <phoneticPr fontId="1" type="noConversion"/>
  </si>
  <si>
    <t>306A
(시내일반
좌석형)</t>
    <phoneticPr fontId="5" type="noConversion"/>
  </si>
  <si>
    <t>서부공단
입구</t>
  </si>
  <si>
    <t>&lt;306A : 서부공단(5:15, 5:30, 5:50)∼인천국제공항(중도회차)∼십정동 3회 별도 운행&gt;</t>
    <phoneticPr fontId="1" type="noConversion"/>
  </si>
  <si>
    <t>05:50</t>
    <phoneticPr fontId="1" type="noConversion"/>
  </si>
  <si>
    <t>308
(시내일반
좌석형)</t>
    <phoneticPr fontId="1" type="noConversion"/>
  </si>
  <si>
    <t>04:50
06:20</t>
    <phoneticPr fontId="1" type="noConversion"/>
  </si>
  <si>
    <t>20:50
22:40</t>
    <phoneticPr fontId="1" type="noConversion"/>
  </si>
  <si>
    <t>308A
(시내일반
좌석형)</t>
    <phoneticPr fontId="1" type="noConversion"/>
  </si>
  <si>
    <t>인천국제
공항(T2)</t>
  </si>
  <si>
    <t>-</t>
    <phoneticPr fontId="1" type="noConversion"/>
  </si>
  <si>
    <t>308
(시내일반
좌석형)</t>
    <phoneticPr fontId="5" type="noConversion"/>
  </si>
  <si>
    <t>북변
환승센터</t>
  </si>
  <si>
    <t>김포고교, 유현사거리, 검암역입구, 빈정내사거리, 서부공단입구 (영종대교), 인천공항T1</t>
  </si>
  <si>
    <t>삼정프라자</t>
  </si>
  <si>
    <t>당하동영남탑스빌, 검암역입구, 서해아파트, 삼보아파트, 경서지구입구, 서부공단입구, 인천공항T1(회차), 서부공단입구, 경서지구입구, 검암역입구, 북변환승센터
&lt;308A : 삼정프라자(4:50, 1회 별도)∼인천국제공항T2∼북변환승센터&gt;</t>
  </si>
  <si>
    <r>
      <rPr>
        <sz val="11"/>
        <color rgb="FF0000FF"/>
        <rFont val="돋움"/>
        <family val="3"/>
        <charset val="129"/>
      </rPr>
      <t>04:40</t>
    </r>
    <r>
      <rPr>
        <sz val="11"/>
        <rFont val="돋움"/>
        <family val="3"/>
        <charset val="129"/>
      </rPr>
      <t xml:space="preserve">
06:20</t>
    </r>
    <phoneticPr fontId="1" type="noConversion"/>
  </si>
  <si>
    <r>
      <rPr>
        <sz val="11"/>
        <color rgb="FF0000FF"/>
        <rFont val="돋움"/>
        <family val="3"/>
        <charset val="129"/>
      </rPr>
      <t>04:40</t>
    </r>
    <r>
      <rPr>
        <sz val="11"/>
        <rFont val="돋움"/>
        <family val="3"/>
        <charset val="129"/>
      </rPr>
      <t xml:space="preserve">
06:20</t>
    </r>
    <r>
      <rPr>
        <sz val="11"/>
        <color theme="1"/>
        <rFont val="맑은 고딕"/>
        <family val="2"/>
        <charset val="129"/>
        <scheme val="minor"/>
      </rPr>
      <t/>
    </r>
    <phoneticPr fontId="1" type="noConversion"/>
  </si>
  <si>
    <t>8
(시내일반
간선형)</t>
    <phoneticPr fontId="1" type="noConversion"/>
  </si>
  <si>
    <t>인천대학교
공과대학</t>
    <phoneticPr fontId="5" type="noConversion"/>
  </si>
  <si>
    <t xml:space="preserve">인천대입구역, 인천대정문, 국제컨벤션센터, 해양경비안전본부, 신송고, 동막역, 여성의광장, 송도유원지, 송도역, 송도고입구, 인하대역, 인하대정문, 학익시장, 재흥시장, 석바위, 인천시청, 석천초, 모래내시장역, 만수역, 수현마을, 인천대공원, 근로복지공단인천병원
&lt;8A : 송내역 출발(23:00이후) 막차는 모래내시장역까지 운행(4회 별도)&gt; </t>
    <phoneticPr fontId="1" type="noConversion"/>
  </si>
  <si>
    <t>송내역
남부</t>
    <phoneticPr fontId="5" type="noConversion"/>
  </si>
  <si>
    <t>05:05
05:15</t>
    <phoneticPr fontId="1" type="noConversion"/>
  </si>
  <si>
    <t>23:06
24:20</t>
    <phoneticPr fontId="1" type="noConversion"/>
  </si>
  <si>
    <t>8A
(시내일반
간선형)</t>
    <phoneticPr fontId="1" type="noConversion"/>
  </si>
  <si>
    <t xml:space="preserve">(상행) 인천대학교, 인천대입구역, 인천대정문, 국제컨벤션센터, 해양경비안전본부, 신송고, 동막역, 여성의광장, 송도유원지, 인하대정문, 학익시장, 재흥시장, 석바위, 인천시청, 석천초, 모래내시장역, 만수역
수현마을, 인천대공원,  근로복지공단인천병원, 송내역남부
(하행) 근로복지공단인천병원, 인천대공원, 수현마을, 만수역, 모래내시장역
&lt;8A : 송내역 출발(23:00이후) 막차는 모래내시장역 운행종료(4회)&gt;     </t>
    <phoneticPr fontId="1" type="noConversion"/>
  </si>
  <si>
    <r>
      <t xml:space="preserve">인천대입구역, 인천대정문, 국제컨벤션센터, 해양경비안전본부, 신송고, 동막역, 여성의광장, 송도유원지, 송도역, 송도고입구, 인하대역, 인하대정문, 학익시장, 재흥시장, 석바위, 인천시청, 석천초, 모래내시장역, 만수역, 수현마을, 인천대공원, 근로복지공단인천병원
&lt;8A : 송내역 출발(23:00이후) 막차는 모래내시장역까지 운행(4회 </t>
    </r>
    <r>
      <rPr>
        <sz val="11"/>
        <color rgb="FF0000FF"/>
        <rFont val="돋움"/>
        <family val="3"/>
        <charset val="129"/>
      </rPr>
      <t>포함</t>
    </r>
    <r>
      <rPr>
        <sz val="11"/>
        <color theme="1"/>
        <rFont val="돋움"/>
        <family val="3"/>
        <charset val="129"/>
      </rPr>
      <t xml:space="preserve">&gt; </t>
    </r>
    <phoneticPr fontId="1" type="noConversion"/>
  </si>
  <si>
    <t>202
(시내일반
간선형)</t>
    <phoneticPr fontId="1" type="noConversion"/>
  </si>
  <si>
    <t>202A
(시내일반
간선형)</t>
    <phoneticPr fontId="5" type="noConversion"/>
  </si>
  <si>
    <t>신현여중
후문</t>
    <phoneticPr fontId="1" type="noConversion"/>
  </si>
  <si>
    <t>풍림엑슬루타워, 린스트라우스, 서부공단입구
&lt;203A : 신현여중후문~인천국제공항 3회(04:40, 04:50, 05:00) 별도 운행&gt;</t>
    <phoneticPr fontId="1" type="noConversion"/>
  </si>
  <si>
    <t>인천국제공항(T1)</t>
    <phoneticPr fontId="1" type="noConversion"/>
  </si>
  <si>
    <t>04:40</t>
    <phoneticPr fontId="1" type="noConversion"/>
  </si>
  <si>
    <t>202
(시내일반
간선형)</t>
    <phoneticPr fontId="5" type="noConversion"/>
  </si>
  <si>
    <t>05:00
05:10</t>
  </si>
  <si>
    <t>22:15
22:30</t>
  </si>
  <si>
    <t>222
(시내일반
간선형)</t>
    <phoneticPr fontId="1" type="noConversion"/>
  </si>
  <si>
    <t>영종
선착장</t>
    <phoneticPr fontId="1" type="noConversion"/>
  </si>
  <si>
    <t>송산입구, 한라비발디, 휠스테이트, 신명스카이뷰, LH7단지, 영종KCC스위첸.한양수자인, 돌팍재삼거리, 중산동, 영종동주민센터, 전소, 영종국제물류고, 영종중학교, e편한세상1차, 금호어울림, 넙디, 운서역, 인천공항고등학교(공항중학교)</t>
    <phoneticPr fontId="1" type="noConversion"/>
  </si>
  <si>
    <t>222A
(시내일반
간선형)</t>
    <phoneticPr fontId="5" type="noConversion"/>
  </si>
  <si>
    <t>당하동
영남탑스빌</t>
    <phoneticPr fontId="1" type="noConversion"/>
  </si>
  <si>
    <t xml:space="preserve">검암역 입구, 서해아파트, 삼보아파트, 경서지구입구, 서부공단입구 </t>
    <phoneticPr fontId="1" type="noConversion"/>
  </si>
  <si>
    <t>222B
(시내일반
간선형)</t>
    <phoneticPr fontId="5" type="noConversion"/>
  </si>
  <si>
    <t>인하국제의료센터(하행), 하얏트호텔, 무의도입구, 덕교동, 마시란해변</t>
    <phoneticPr fontId="1" type="noConversion"/>
  </si>
  <si>
    <t>222
(시내일반
간선형)</t>
    <phoneticPr fontId="5" type="noConversion"/>
  </si>
  <si>
    <t>영종
선착장</t>
  </si>
  <si>
    <t>영종KCC스위첸옆문</t>
    <phoneticPr fontId="1" type="noConversion"/>
  </si>
  <si>
    <t>인천국제공항(T2)</t>
  </si>
  <si>
    <t>평  일</t>
  </si>
  <si>
    <t>07:10
07:40</t>
  </si>
  <si>
    <t>18:50
19:20</t>
  </si>
  <si>
    <t>04:50</t>
  </si>
  <si>
    <t>-</t>
  </si>
  <si>
    <t>덕교
삼거리</t>
  </si>
  <si>
    <t>06:00
06:30</t>
  </si>
  <si>
    <t>21:20
21:40</t>
  </si>
  <si>
    <t>국제업무단지</t>
  </si>
  <si>
    <t xml:space="preserve"> &lt;변경사항&gt;   * 부노선의 운행횟수를 주노선에 포함,223번 중간배차 및 223A번 운행횟수(평일2회,토요일,공휴일1회→평일,토요일,공휴일2회) 변경
                       준공영제 노선 운행대수 심사(주노선-부노선) 적용방법 공문(버스정책과-7235, 21.5.18) 의거
                       </t>
    <phoneticPr fontId="5" type="noConversion"/>
  </si>
  <si>
    <t xml:space="preserve"> &lt;변경사항&gt;   * 117A 폐선</t>
    <phoneticPr fontId="5" type="noConversion"/>
  </si>
  <si>
    <t xml:space="preserve"> &lt;변경사항&gt;   * 부노선의 운행횟수를 주노선에 포함 운행횟수(48회→49회) 변경  및 306A 운행횟수(3회→2회) 변경
                       준공영제 노선 운행대수 심사(주노선-부노선) 적용방법 공문(버스정책과-7235, 21.5.18) 의거
                       주노선 48회 + 1.16(주노선 대비 0.58 환산) = 49.16→ 49회 산정(소숫점 절사)</t>
    <phoneticPr fontId="5" type="noConversion"/>
  </si>
  <si>
    <t xml:space="preserve"> &lt;변경사항&gt;   * 부노선의 운행횟수를 주노선에 포함 
                       준공영제 노선 운행대수 심사(주노선-부노선) 적용방법 공문(버스정책과-7235, 21.5.18) 의거                       </t>
    <phoneticPr fontId="1" type="noConversion"/>
  </si>
  <si>
    <t xml:space="preserve"> &lt;변경사항&gt;   * 부노선의 운행횟수를 주노선에 포함 운행횟수(11회→13회) 변경
                       준공영제 노선 운행대수 심사(주노선-부노선) 적용방법 공문(버스정책과-7235, 21.5.18) 의거
                   </t>
    <phoneticPr fontId="5" type="noConversion"/>
  </si>
  <si>
    <t>05:40</t>
    <phoneticPr fontId="1" type="noConversion"/>
  </si>
  <si>
    <t>석남동차고지</t>
    <phoneticPr fontId="1" type="noConversion"/>
  </si>
  <si>
    <t>방죽삼거리,가정역(루원시티),  청라3동행정복지센터, 레이크블루, 청라달튼국제학교, 청라국제도시역(영종대교), 영종역, 운남교차로,  우미린1단지, 그린나래지하차도
〈202A : 신현여자중정문~인천국제공항 3회 별도 운행(04:40,04:50,05:00)〉</t>
    <phoneticPr fontId="1" type="noConversion"/>
  </si>
  <si>
    <r>
      <t xml:space="preserve">방죽삼거리,가정역(루원시티),  청라3동행정복지센터, 레이크블루, 청라달튼국제학교, 청라국제도시역(영종대교), 영종역, 운남교차로,  우미린1단지, 그린나래지하차도
〈202A : 신현여자중정문~인천국제공항 3회 </t>
    </r>
    <r>
      <rPr>
        <sz val="11"/>
        <color rgb="FF0000FF"/>
        <rFont val="돋움"/>
        <family val="3"/>
        <charset val="129"/>
      </rPr>
      <t xml:space="preserve">포함 </t>
    </r>
    <r>
      <rPr>
        <sz val="11"/>
        <color theme="1"/>
        <rFont val="돋움"/>
        <family val="3"/>
        <charset val="129"/>
      </rPr>
      <t>운행(04:40,04:50,05:00)〉</t>
    </r>
    <phoneticPr fontId="1" type="noConversion"/>
  </si>
  <si>
    <r>
      <t>풍림엑슬루타워, 린스트라우스, 서부공단입구
&lt;203A : 신현여중후문~인천국제공항 3회(04:40, 04:50, 05:00)</t>
    </r>
    <r>
      <rPr>
        <sz val="11"/>
        <color rgb="FF0000FF"/>
        <rFont val="돋움"/>
        <family val="3"/>
        <charset val="129"/>
      </rPr>
      <t xml:space="preserve"> </t>
    </r>
    <r>
      <rPr>
        <sz val="11"/>
        <color theme="1"/>
        <rFont val="돋움"/>
        <family val="3"/>
        <charset val="129"/>
      </rPr>
      <t xml:space="preserve"> 운행&gt;</t>
    </r>
    <phoneticPr fontId="1" type="noConversion"/>
  </si>
  <si>
    <r>
      <t xml:space="preserve">송산입구, 한라비발디, 휠스테이트, 신명스카이뷰, LH7단지, 영종KCC스위첸.한양수자인, 돌팍재삼거리, 중산동, 영종동주민센터, 전소, 영종국제물류고, 영종중학교, e편한세상1차, 금호어울림, 넙디, 운서역, 인천공항고등학교(공항중학교)
</t>
    </r>
    <r>
      <rPr>
        <sz val="11"/>
        <color rgb="FF0000FF"/>
        <rFont val="돋움"/>
        <family val="3"/>
        <charset val="129"/>
      </rPr>
      <t>&lt;222A:영종KCC스위첸옆문~국제업무단지1회
(04:5)포함운행&gt; 
&lt;222B:인천국제공항(T1)~덕교삼거리3회
(06:00,20:20,21:20)포함운행&gt;</t>
    </r>
    <phoneticPr fontId="1" type="noConversion"/>
  </si>
  <si>
    <r>
      <t xml:space="preserve">중산동(중촌),전소,운남동,운서역,주거단지,공항중학교,영종풍림아이원1차,인천공항 T1(3층6번),이마트
</t>
    </r>
    <r>
      <rPr>
        <sz val="11"/>
        <color rgb="FF0000FF"/>
        <rFont val="돋움"/>
        <family val="3"/>
        <charset val="129"/>
      </rPr>
      <t xml:space="preserve">&lt;222A:영종KCC스위첸옆문~국제업무단지1회
(04:5)운행&gt; </t>
    </r>
    <phoneticPr fontId="1" type="noConversion"/>
  </si>
  <si>
    <r>
      <t xml:space="preserve">인하국제의료센터(하행), 하얏트호텔, 무의도입구, 덕교동, 마시란해변
</t>
    </r>
    <r>
      <rPr>
        <sz val="11"/>
        <color rgb="FF0000FF"/>
        <rFont val="돋움"/>
        <family val="3"/>
        <charset val="129"/>
      </rPr>
      <t>&lt;222B:인천국제공항(T1)~덕교삼거리3회
(06:00,20:20,21:20)운행&gt;</t>
    </r>
    <phoneticPr fontId="1" type="noConversion"/>
  </si>
  <si>
    <t>□ 302번 운행계통(주노선에 부노선 운행횟수 포함)</t>
    <phoneticPr fontId="5" type="noConversion"/>
  </si>
  <si>
    <t>□ 117번 운행계통(주노선에 부노선 운행횟수 포함)</t>
    <phoneticPr fontId="5" type="noConversion"/>
  </si>
  <si>
    <t>□ 302번 운행계통((주노선에 부노선 운행횟수 포함)</t>
    <phoneticPr fontId="5" type="noConversion"/>
  </si>
  <si>
    <t>□ 202번 운행계통((주노선에 부노선 운행횟수 포함)</t>
    <phoneticPr fontId="5" type="noConversion"/>
  </si>
  <si>
    <t>□ 222번 운행계통((주노선에 부노선 운행횟수 포함)</t>
    <phoneticPr fontId="5" type="noConversion"/>
  </si>
  <si>
    <t xml:space="preserve"> &lt;변경사항&gt;   * 부노선의 운행횟수를 주노선에 포함 운행횟수(66회→69회) 변경,111C 폐선</t>
    <phoneticPr fontId="5" type="noConversion"/>
  </si>
  <si>
    <t xml:space="preserve"> &lt;변경사항&gt;   * 부노선의 운행횟수를 주노선에 포함 운행횟수(96회→97회) 변경
                       준공영제 노선 운행대수 심사(주노선-부노선) 적용방법 공문(버스정책과-7235, 21.5.18) 의거
                   </t>
    <phoneticPr fontId="5" type="noConversion"/>
  </si>
  <si>
    <t>십정동
차고지</t>
    <phoneticPr fontId="1" type="noConversion"/>
  </si>
  <si>
    <t>십정사거리, 백영아파트, 백운공원,  부평역, 부흥오거리, 부개여고, 부평동중, 송내고교입구, 송내역, 부천테크노파크, 계양구청, 대동아파트, 계산역, 공촌사거리, 서부공단 (영종대교)  
&lt;중간출발 : 부평역(05:00), 송내역(05:00), 대동아파트후문(상행, 05:05), 계산역(상행, 04:30∼04:50, 3회), 공촌사거리(하행, 05:00∼05:52, 5회)&gt;</t>
    <phoneticPr fontId="1" type="noConversion"/>
  </si>
  <si>
    <r>
      <t xml:space="preserve">허브주유소. 원성골, 운남교차로, 중산교차로, 우미린1단지후문, 한라비발디,신명스카이뷰, LH7단지, 한양수자인, 중산동, 경제자유구역청, 전소, 영종중학교, 운남동, 영정고등학교, 운서역, 공항초등학교, 롯데마트
</t>
    </r>
    <r>
      <rPr>
        <sz val="11"/>
        <color rgb="FF0000FF"/>
        <rFont val="돋움"/>
        <family val="3"/>
        <charset val="129"/>
      </rPr>
      <t xml:space="preserve">&lt;중간출발:중산중학교~영종역(하행 06:30)1회)&gt;
&lt;223A : 율도선착장입구-인천국제공항 2회 포함 운행&gt;
</t>
    </r>
    <phoneticPr fontId="1" type="noConversion"/>
  </si>
  <si>
    <t xml:space="preserve"> &lt;변경사항&gt;   * 부노선의 운행횟수를 주노선에 포함 운행횟수(151회→153회) 변경
                       준공영제 노선 운행대수 심사(주노선-부노선) 적용방법 공문(버스정책과-7235, 21.5.18) 의거
                      </t>
    <phoneticPr fontId="5" type="noConversion"/>
  </si>
  <si>
    <r>
      <t xml:space="preserve">십정사거리, 백영아파트, 백운공원,  부평역, 부흥오거리, 부개여고, 부평동중, 송내고교입구, 송내역, 부천테크노파크, 계양구청, 대동아파트, 계산역, </t>
    </r>
    <r>
      <rPr>
        <b/>
        <sz val="11"/>
        <color rgb="FFFF0000"/>
        <rFont val="돋움"/>
        <family val="3"/>
        <charset val="129"/>
      </rPr>
      <t>공촌사거리, 서부공단</t>
    </r>
    <r>
      <rPr>
        <sz val="11"/>
        <rFont val="돋움"/>
        <family val="3"/>
        <charset val="129"/>
      </rPr>
      <t>(영종대교)  
&lt;중간출발 : 부평역(05:00), 송내역(05:00), 대동아파트후문(상행, 05:05), 계산역(상행, 04:30∼04:50, 3회),</t>
    </r>
    <r>
      <rPr>
        <sz val="11"/>
        <color rgb="FF0000FF"/>
        <rFont val="돋움"/>
        <family val="3"/>
        <charset val="129"/>
      </rPr>
      <t xml:space="preserve"> 공촌사거리(하행, 05:00∼05:48, 4회)&gt;</t>
    </r>
    <r>
      <rPr>
        <sz val="11"/>
        <rFont val="돋움"/>
        <family val="3"/>
        <charset val="129"/>
      </rPr>
      <t xml:space="preserve">
</t>
    </r>
    <r>
      <rPr>
        <sz val="11"/>
        <color rgb="FF0000FF"/>
        <rFont val="돋움"/>
        <family val="3"/>
        <charset val="129"/>
      </rPr>
      <t>&lt;302B : 십정동(21:40∼22:30)∼서부공단입구 종료 5회 포함&gt;</t>
    </r>
    <phoneticPr fontId="1" type="noConversion"/>
  </si>
  <si>
    <r>
      <t xml:space="preserve">십정사거리, 백운공원, 부평역, 부흥오거리, 부개여고, 송내고교입구, 송내역, 계양구청, 계산역, </t>
    </r>
    <r>
      <rPr>
        <b/>
        <sz val="11"/>
        <color rgb="FFFF0000"/>
        <rFont val="돋움"/>
        <family val="3"/>
        <charset val="129"/>
      </rPr>
      <t>서부공단</t>
    </r>
    <r>
      <rPr>
        <sz val="11"/>
        <rFont val="돋움"/>
        <family val="3"/>
        <charset val="129"/>
      </rPr>
      <t xml:space="preserve">
&lt;302B : 십정동(21:40∼22:30)∼서부공단입구 종료 5회 &gt;</t>
    </r>
    <phoneticPr fontId="1" type="noConversion"/>
  </si>
  <si>
    <t>풍림엑슬로타워, 린스트라우스, 중흥s클래스, 서부공단입구
&lt;223A : 율도선착장입구-인천국제공항 2회 운행&gt;</t>
    <phoneticPr fontId="1" type="noConversion"/>
  </si>
  <si>
    <r>
      <t xml:space="preserve">십정사거리, 선린감리교회, 백영아파트, 인천세무고, 백운공원, 부평도서관, 부평역, 부평구청, 갈산2동, 갈산주공2차A, 삼산주공, 계양경찰서, 계산역, </t>
    </r>
    <r>
      <rPr>
        <b/>
        <sz val="11"/>
        <color rgb="FFFF0000"/>
        <rFont val="돋움"/>
        <family val="3"/>
        <charset val="129"/>
      </rPr>
      <t>서부공단</t>
    </r>
    <r>
      <rPr>
        <sz val="11"/>
        <color theme="1"/>
        <rFont val="돋움"/>
        <family val="3"/>
        <charset val="129"/>
      </rPr>
      <t>, 인천공항(T1), 을왕리해수욕장
&lt;111B : 계산역(04:55∼05:25)∼공항 중도회차∼십정동 4회</t>
    </r>
    <r>
      <rPr>
        <sz val="11"/>
        <color rgb="FF0000FF"/>
        <rFont val="돋움"/>
        <family val="3"/>
        <charset val="129"/>
      </rPr>
      <t xml:space="preserve"> 포함 운행</t>
    </r>
    <r>
      <rPr>
        <sz val="11"/>
        <color theme="1"/>
        <rFont val="돋움"/>
        <family val="3"/>
        <charset val="129"/>
      </rPr>
      <t xml:space="preserve">&gt;
</t>
    </r>
    <r>
      <rPr>
        <sz val="11"/>
        <color rgb="FF0000FF"/>
        <rFont val="돋움"/>
        <family val="3"/>
        <charset val="129"/>
      </rPr>
      <t>&lt;중간출발:부평역( 04:50)&gt;</t>
    </r>
    <r>
      <rPr>
        <sz val="11"/>
        <color theme="1"/>
        <rFont val="돋움"/>
        <family val="3"/>
        <charset val="129"/>
      </rPr>
      <t xml:space="preserve">
</t>
    </r>
    <phoneticPr fontId="1" type="noConversion"/>
  </si>
  <si>
    <r>
      <t xml:space="preserve">인천의료원, 재능대하교, 동인천역, 송현시장, 대우자동차운전학원, </t>
    </r>
    <r>
      <rPr>
        <b/>
        <sz val="11"/>
        <color rgb="FFFF0000"/>
        <rFont val="돋움"/>
        <family val="3"/>
        <charset val="129"/>
      </rPr>
      <t>서부공단</t>
    </r>
    <r>
      <rPr>
        <sz val="11"/>
        <rFont val="돋움"/>
        <family val="3"/>
        <charset val="129"/>
      </rPr>
      <t xml:space="preserve">, 인천공항(T1), 공항청사, 을왕리해수욕장, 왕산해수욕장
&lt;중간출발 : 동인천역(4:50)&gt;
</t>
    </r>
    <r>
      <rPr>
        <sz val="11"/>
        <color rgb="FF0000FF"/>
        <rFont val="돋움"/>
        <family val="3"/>
        <charset val="129"/>
      </rPr>
      <t>&lt;306A : 서부공단(5:20, 5:40)∼인천국제공항(중도회차)∼십정동 2회 포함 운행&gt;</t>
    </r>
    <phoneticPr fontId="1" type="noConversion"/>
  </si>
  <si>
    <r>
      <t xml:space="preserve">&lt;306A : </t>
    </r>
    <r>
      <rPr>
        <b/>
        <sz val="11"/>
        <color rgb="FFFF0000"/>
        <rFont val="돋움"/>
        <family val="3"/>
        <charset val="129"/>
      </rPr>
      <t>서부공단</t>
    </r>
    <r>
      <rPr>
        <sz val="11"/>
        <color rgb="FF0000FF"/>
        <rFont val="돋움"/>
        <family val="3"/>
        <charset val="129"/>
      </rPr>
      <t>(5:20, 5:40)</t>
    </r>
    <r>
      <rPr>
        <sz val="11"/>
        <rFont val="돋움"/>
        <family val="3"/>
        <charset val="129"/>
      </rPr>
      <t>∼인천국제공항(중도회차)∼십정동</t>
    </r>
    <r>
      <rPr>
        <sz val="11"/>
        <color rgb="FF0000FF"/>
        <rFont val="돋움"/>
        <family val="3"/>
        <charset val="129"/>
      </rPr>
      <t xml:space="preserve"> 2회  </t>
    </r>
    <r>
      <rPr>
        <sz val="11"/>
        <rFont val="돋움"/>
        <family val="3"/>
        <charset val="129"/>
      </rPr>
      <t>운행&gt;</t>
    </r>
    <phoneticPr fontId="1" type="noConversion"/>
  </si>
  <si>
    <r>
      <t xml:space="preserve"> &lt;변경사항&gt;   * 308번 기점첫차시간 (04:50→04:40),04:50분배차 변경으로 </t>
    </r>
    <r>
      <rPr>
        <b/>
        <sz val="12"/>
        <color rgb="FFFF0000"/>
        <rFont val="굴림"/>
        <family val="3"/>
        <charset val="129"/>
      </rPr>
      <t>308A번 폐선</t>
    </r>
    <phoneticPr fontId="5" type="noConversion"/>
  </si>
  <si>
    <r>
      <t xml:space="preserve">김포고교, 유현사거리, </t>
    </r>
    <r>
      <rPr>
        <b/>
        <sz val="11"/>
        <color rgb="FFFF0000"/>
        <rFont val="돋움"/>
        <family val="3"/>
        <charset val="129"/>
      </rPr>
      <t>검암역입구, 빈정내사거리, 서부공단입구</t>
    </r>
    <r>
      <rPr>
        <sz val="11"/>
        <rFont val="돋움"/>
        <family val="3"/>
        <charset val="129"/>
      </rPr>
      <t>(영종대교), 인천공항T1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</si>
</sst>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_ "/>
    <numFmt numFmtId="177" formatCode="#,##0.00_ "/>
    <numFmt numFmtId="178" formatCode="0_);[Red]\(0\)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헤드라인M"/>
      <family val="1"/>
      <charset val="129"/>
    </font>
    <font>
      <u/>
      <sz val="20"/>
      <name val="HY헤드라인M"/>
      <family val="1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4"/>
      <name val="HY견고딕"/>
      <family val="1"/>
      <charset val="129"/>
    </font>
    <font>
      <sz val="10"/>
      <name val="HY견고딕"/>
      <family val="1"/>
      <charset val="129"/>
    </font>
    <font>
      <b/>
      <sz val="11"/>
      <name val="돋움"/>
      <family val="3"/>
      <charset val="129"/>
    </font>
    <font>
      <b/>
      <sz val="8"/>
      <name val="돋움"/>
      <family val="3"/>
      <charset val="129"/>
    </font>
    <font>
      <b/>
      <sz val="10"/>
      <name val="돋움"/>
      <family val="3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rgb="FF0000FF"/>
      <name val="돋움"/>
      <family val="3"/>
      <charset val="129"/>
    </font>
    <font>
      <b/>
      <sz val="11"/>
      <color theme="1"/>
      <name val="돋움"/>
      <family val="3"/>
      <charset val="129"/>
    </font>
    <font>
      <sz val="12"/>
      <color rgb="FF0000FF"/>
      <name val="굴림"/>
      <family val="3"/>
      <charset val="129"/>
    </font>
    <font>
      <b/>
      <sz val="12"/>
      <color rgb="FFFF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double">
        <color indexed="64"/>
      </left>
      <right style="thin">
        <color indexed="8"/>
      </right>
      <top/>
      <bottom/>
      <diagonal/>
    </border>
    <border>
      <left style="double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double">
        <color indexed="64"/>
      </left>
      <right style="thin">
        <color indexed="8"/>
      </right>
      <top style="thin">
        <color indexed="64"/>
      </top>
      <bottom/>
      <diagonal/>
    </border>
    <border>
      <left style="double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thin">
        <color indexed="64"/>
      </right>
      <top style="double">
        <color indexed="64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double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double">
        <color indexed="64"/>
      </left>
      <right style="thin">
        <color indexed="8"/>
      </right>
      <top style="double">
        <color indexed="64"/>
      </top>
      <bottom/>
      <diagonal/>
    </border>
    <border>
      <left style="double">
        <color indexed="64"/>
      </left>
      <right style="thin">
        <color indexed="8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double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auto="1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/>
    <xf numFmtId="9" fontId="2" fillId="0" borderId="0" applyFont="0" applyFill="0" applyBorder="0" applyAlignment="0" applyProtection="0">
      <alignment vertical="center"/>
    </xf>
  </cellStyleXfs>
  <cellXfs count="340">
    <xf numFmtId="0" fontId="0" fillId="0" borderId="0" xfId="0">
      <alignment vertical="center"/>
    </xf>
    <xf numFmtId="0" fontId="6" fillId="0" borderId="0" xfId="1" applyFont="1" applyAlignment="1" applyProtection="1">
      <alignment horizontal="center" vertical="center" wrapText="1"/>
      <protection locked="0"/>
    </xf>
    <xf numFmtId="0" fontId="8" fillId="0" borderId="0" xfId="1" applyNumberFormat="1" applyFont="1" applyBorder="1" applyAlignment="1" applyProtection="1">
      <alignment horizontal="center" vertical="center" wrapText="1"/>
      <protection locked="0"/>
    </xf>
    <xf numFmtId="0" fontId="2" fillId="0" borderId="0" xfId="1" applyFont="1" applyAlignment="1" applyProtection="1">
      <alignment horizontal="center" vertical="center" wrapText="1"/>
      <protection locked="0"/>
    </xf>
    <xf numFmtId="0" fontId="11" fillId="0" borderId="0" xfId="1" applyFont="1" applyAlignment="1" applyProtection="1">
      <alignment horizontal="center" vertical="center" wrapText="1"/>
      <protection locked="0"/>
    </xf>
    <xf numFmtId="0" fontId="11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22" xfId="2" applyNumberFormat="1" applyFont="1" applyBorder="1" applyAlignment="1" applyProtection="1">
      <alignment horizontal="center" vertical="center" wrapText="1"/>
      <protection locked="0"/>
    </xf>
    <xf numFmtId="0" fontId="12" fillId="0" borderId="33" xfId="2" applyNumberFormat="1" applyFont="1" applyBorder="1" applyAlignment="1" applyProtection="1">
      <alignment horizontal="center" vertical="center" wrapText="1"/>
      <protection locked="0"/>
    </xf>
    <xf numFmtId="0" fontId="13" fillId="0" borderId="0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22" xfId="1" applyNumberFormat="1" applyFont="1" applyFill="1" applyBorder="1" applyAlignment="1">
      <alignment horizontal="center" vertical="center" wrapText="1"/>
    </xf>
    <xf numFmtId="0" fontId="2" fillId="0" borderId="34" xfId="1" applyNumberFormat="1" applyFont="1" applyFill="1" applyBorder="1" applyAlignment="1">
      <alignment horizontal="center" vertical="center" wrapText="1"/>
    </xf>
    <xf numFmtId="0" fontId="14" fillId="0" borderId="0" xfId="1" applyNumberFormat="1" applyFont="1" applyFill="1" applyBorder="1" applyAlignment="1">
      <alignment horizontal="center" vertical="center" wrapText="1"/>
    </xf>
    <xf numFmtId="176" fontId="2" fillId="0" borderId="0" xfId="1" applyNumberFormat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176" fontId="2" fillId="3" borderId="0" xfId="1" applyNumberFormat="1" applyFont="1" applyFill="1" applyBorder="1" applyAlignment="1">
      <alignment horizontal="center" vertical="center"/>
    </xf>
    <xf numFmtId="176" fontId="15" fillId="3" borderId="22" xfId="1" applyNumberFormat="1" applyFont="1" applyFill="1" applyBorder="1" applyAlignment="1">
      <alignment horizontal="center" vertical="center"/>
    </xf>
    <xf numFmtId="0" fontId="2" fillId="0" borderId="38" xfId="1" applyNumberFormat="1" applyFont="1" applyFill="1" applyBorder="1" applyAlignment="1">
      <alignment horizontal="center" vertical="center" wrapText="1"/>
    </xf>
    <xf numFmtId="0" fontId="12" fillId="0" borderId="40" xfId="2" applyNumberFormat="1" applyFont="1" applyBorder="1" applyAlignment="1" applyProtection="1">
      <alignment horizontal="center" vertical="center" wrapText="1"/>
      <protection locked="0"/>
    </xf>
    <xf numFmtId="0" fontId="12" fillId="0" borderId="22" xfId="1" applyNumberFormat="1" applyFont="1" applyFill="1" applyBorder="1" applyAlignment="1">
      <alignment horizontal="center" vertical="center" wrapText="1"/>
    </xf>
    <xf numFmtId="176" fontId="12" fillId="3" borderId="22" xfId="1" applyNumberFormat="1" applyFont="1" applyFill="1" applyBorder="1" applyAlignment="1">
      <alignment horizontal="center" vertical="center"/>
    </xf>
    <xf numFmtId="176" fontId="12" fillId="3" borderId="23" xfId="1" applyNumberFormat="1" applyFont="1" applyFill="1" applyBorder="1" applyAlignment="1">
      <alignment horizontal="center" vertical="center"/>
    </xf>
    <xf numFmtId="0" fontId="12" fillId="0" borderId="34" xfId="1" applyNumberFormat="1" applyFont="1" applyFill="1" applyBorder="1" applyAlignment="1">
      <alignment horizontal="center" vertical="center" wrapText="1"/>
    </xf>
    <xf numFmtId="176" fontId="12" fillId="3" borderId="34" xfId="1" applyNumberFormat="1" applyFont="1" applyFill="1" applyBorder="1" applyAlignment="1">
      <alignment horizontal="center" vertical="center"/>
    </xf>
    <xf numFmtId="176" fontId="12" fillId="3" borderId="35" xfId="1" applyNumberFormat="1" applyFont="1" applyFill="1" applyBorder="1" applyAlignment="1">
      <alignment horizontal="center" vertical="center"/>
    </xf>
    <xf numFmtId="0" fontId="12" fillId="0" borderId="38" xfId="1" applyNumberFormat="1" applyFont="1" applyFill="1" applyBorder="1" applyAlignment="1">
      <alignment horizontal="center" vertical="center" wrapText="1"/>
    </xf>
    <xf numFmtId="176" fontId="12" fillId="3" borderId="39" xfId="1" applyNumberFormat="1" applyFont="1" applyFill="1" applyBorder="1" applyAlignment="1">
      <alignment horizontal="center" vertical="center"/>
    </xf>
    <xf numFmtId="0" fontId="6" fillId="0" borderId="0" xfId="1" applyFont="1" applyBorder="1" applyAlignment="1" applyProtection="1">
      <alignment horizontal="center" vertical="center" wrapText="1"/>
      <protection locked="0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 applyProtection="1">
      <alignment horizontal="center" vertical="center" wrapText="1"/>
      <protection locked="0"/>
    </xf>
    <xf numFmtId="0" fontId="12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0" xfId="2" applyNumberFormat="1" applyFont="1" applyBorder="1" applyAlignment="1" applyProtection="1">
      <alignment horizontal="center" vertical="center" wrapText="1"/>
      <protection locked="0"/>
    </xf>
    <xf numFmtId="0" fontId="2" fillId="0" borderId="0" xfId="1" applyNumberFormat="1" applyFont="1" applyFill="1" applyBorder="1" applyAlignment="1">
      <alignment horizontal="center" vertical="center" wrapText="1"/>
    </xf>
    <xf numFmtId="0" fontId="6" fillId="0" borderId="0" xfId="1" applyFont="1" applyAlignment="1" applyProtection="1">
      <alignment horizontal="center" vertical="center" wrapText="1"/>
      <protection locked="0"/>
    </xf>
    <xf numFmtId="176" fontId="2" fillId="0" borderId="22" xfId="1" applyNumberFormat="1" applyFont="1" applyFill="1" applyBorder="1" applyAlignment="1">
      <alignment horizontal="center" vertical="center"/>
    </xf>
    <xf numFmtId="177" fontId="2" fillId="0" borderId="22" xfId="1" applyNumberFormat="1" applyFont="1" applyFill="1" applyBorder="1" applyAlignment="1">
      <alignment horizontal="center" vertical="center"/>
    </xf>
    <xf numFmtId="176" fontId="2" fillId="3" borderId="22" xfId="1" applyNumberFormat="1" applyFont="1" applyFill="1" applyBorder="1" applyAlignment="1">
      <alignment horizontal="center" vertical="center"/>
    </xf>
    <xf numFmtId="176" fontId="2" fillId="3" borderId="23" xfId="1" applyNumberFormat="1" applyFont="1" applyFill="1" applyBorder="1" applyAlignment="1">
      <alignment horizontal="center" vertical="center"/>
    </xf>
    <xf numFmtId="176" fontId="2" fillId="0" borderId="34" xfId="1" applyNumberFormat="1" applyFont="1" applyFill="1" applyBorder="1" applyAlignment="1">
      <alignment horizontal="center" vertical="center"/>
    </xf>
    <xf numFmtId="176" fontId="12" fillId="0" borderId="22" xfId="1" applyNumberFormat="1" applyFont="1" applyFill="1" applyBorder="1" applyAlignment="1">
      <alignment horizontal="center" vertical="center"/>
    </xf>
    <xf numFmtId="177" fontId="12" fillId="0" borderId="22" xfId="1" applyNumberFormat="1" applyFont="1" applyFill="1" applyBorder="1" applyAlignment="1">
      <alignment horizontal="center" vertical="center"/>
    </xf>
    <xf numFmtId="176" fontId="12" fillId="0" borderId="34" xfId="1" applyNumberFormat="1" applyFont="1" applyFill="1" applyBorder="1" applyAlignment="1">
      <alignment horizontal="center" vertical="center"/>
    </xf>
    <xf numFmtId="177" fontId="12" fillId="0" borderId="34" xfId="1" applyNumberFormat="1" applyFont="1" applyFill="1" applyBorder="1" applyAlignment="1">
      <alignment horizontal="center" vertical="center"/>
    </xf>
    <xf numFmtId="0" fontId="2" fillId="0" borderId="45" xfId="2" applyNumberFormat="1" applyFont="1" applyBorder="1" applyAlignment="1" applyProtection="1">
      <alignment horizontal="center" vertical="center" wrapText="1"/>
      <protection locked="0"/>
    </xf>
    <xf numFmtId="0" fontId="2" fillId="0" borderId="44" xfId="1" applyNumberFormat="1" applyFont="1" applyFill="1" applyBorder="1" applyAlignment="1">
      <alignment horizontal="center" vertical="center" wrapText="1"/>
    </xf>
    <xf numFmtId="177" fontId="2" fillId="0" borderId="34" xfId="1" applyNumberFormat="1" applyFont="1" applyFill="1" applyBorder="1" applyAlignment="1">
      <alignment horizontal="center" vertical="center"/>
    </xf>
    <xf numFmtId="176" fontId="2" fillId="3" borderId="34" xfId="1" applyNumberFormat="1" applyFont="1" applyFill="1" applyBorder="1" applyAlignment="1">
      <alignment horizontal="center" vertical="center"/>
    </xf>
    <xf numFmtId="176" fontId="2" fillId="3" borderId="35" xfId="1" applyNumberFormat="1" applyFont="1" applyFill="1" applyBorder="1" applyAlignment="1">
      <alignment horizontal="center" vertical="center"/>
    </xf>
    <xf numFmtId="20" fontId="2" fillId="0" borderId="22" xfId="1" applyNumberFormat="1" applyFont="1" applyFill="1" applyBorder="1" applyAlignment="1">
      <alignment horizontal="center" vertical="center" wrapText="1"/>
    </xf>
    <xf numFmtId="20" fontId="2" fillId="0" borderId="34" xfId="1" applyNumberFormat="1" applyFont="1" applyFill="1" applyBorder="1" applyAlignment="1">
      <alignment horizontal="center" vertical="center" wrapText="1"/>
    </xf>
    <xf numFmtId="0" fontId="12" fillId="0" borderId="47" xfId="2" applyNumberFormat="1" applyFont="1" applyBorder="1" applyAlignment="1" applyProtection="1">
      <alignment horizontal="center" vertical="center" wrapText="1"/>
      <protection locked="0"/>
    </xf>
    <xf numFmtId="0" fontId="2" fillId="0" borderId="47" xfId="1" quotePrefix="1" applyNumberFormat="1" applyFont="1" applyFill="1" applyBorder="1" applyAlignment="1">
      <alignment horizontal="center" vertical="center" wrapText="1"/>
    </xf>
    <xf numFmtId="176" fontId="2" fillId="0" borderId="47" xfId="1" applyNumberFormat="1" applyFont="1" applyFill="1" applyBorder="1" applyAlignment="1">
      <alignment horizontal="center" vertical="center"/>
    </xf>
    <xf numFmtId="177" fontId="2" fillId="0" borderId="47" xfId="1" applyNumberFormat="1" applyFont="1" applyFill="1" applyBorder="1" applyAlignment="1">
      <alignment horizontal="center" vertical="center"/>
    </xf>
    <xf numFmtId="176" fontId="2" fillId="3" borderId="47" xfId="1" applyNumberFormat="1" applyFont="1" applyFill="1" applyBorder="1" applyAlignment="1">
      <alignment horizontal="center" vertical="center"/>
    </xf>
    <xf numFmtId="176" fontId="2" fillId="3" borderId="48" xfId="1" applyNumberFormat="1" applyFont="1" applyFill="1" applyBorder="1" applyAlignment="1">
      <alignment horizontal="center" vertical="center"/>
    </xf>
    <xf numFmtId="0" fontId="12" fillId="0" borderId="45" xfId="2" applyNumberFormat="1" applyFont="1" applyBorder="1" applyAlignment="1" applyProtection="1">
      <alignment horizontal="center" vertical="center" wrapText="1"/>
      <protection locked="0"/>
    </xf>
    <xf numFmtId="0" fontId="2" fillId="0" borderId="45" xfId="1" applyNumberFormat="1" applyFont="1" applyFill="1" applyBorder="1" applyAlignment="1">
      <alignment horizontal="center" vertical="center" wrapText="1"/>
    </xf>
    <xf numFmtId="176" fontId="2" fillId="0" borderId="45" xfId="1" applyNumberFormat="1" applyFont="1" applyFill="1" applyBorder="1" applyAlignment="1">
      <alignment horizontal="center" vertical="center"/>
    </xf>
    <xf numFmtId="177" fontId="2" fillId="0" borderId="45" xfId="1" applyNumberFormat="1" applyFont="1" applyFill="1" applyBorder="1" applyAlignment="1">
      <alignment horizontal="center" vertical="center"/>
    </xf>
    <xf numFmtId="176" fontId="2" fillId="3" borderId="45" xfId="1" applyNumberFormat="1" applyFont="1" applyFill="1" applyBorder="1" applyAlignment="1">
      <alignment horizontal="center" vertical="center"/>
    </xf>
    <xf numFmtId="176" fontId="2" fillId="3" borderId="39" xfId="1" applyNumberFormat="1" applyFont="1" applyFill="1" applyBorder="1" applyAlignment="1">
      <alignment horizontal="center" vertical="center"/>
    </xf>
    <xf numFmtId="0" fontId="2" fillId="0" borderId="45" xfId="1" quotePrefix="1" applyNumberFormat="1" applyFont="1" applyFill="1" applyBorder="1" applyAlignment="1">
      <alignment horizontal="center" vertical="center" wrapText="1"/>
    </xf>
    <xf numFmtId="176" fontId="12" fillId="0" borderId="47" xfId="1" applyNumberFormat="1" applyFont="1" applyFill="1" applyBorder="1" applyAlignment="1">
      <alignment horizontal="center" vertical="center"/>
    </xf>
    <xf numFmtId="176" fontId="15" fillId="3" borderId="47" xfId="1" applyNumberFormat="1" applyFont="1" applyFill="1" applyBorder="1" applyAlignment="1">
      <alignment horizontal="center" vertical="center"/>
    </xf>
    <xf numFmtId="176" fontId="12" fillId="3" borderId="47" xfId="1" applyNumberFormat="1" applyFont="1" applyFill="1" applyBorder="1" applyAlignment="1">
      <alignment horizontal="center" vertical="center"/>
    </xf>
    <xf numFmtId="0" fontId="12" fillId="0" borderId="49" xfId="2" applyNumberFormat="1" applyFont="1" applyBorder="1" applyAlignment="1" applyProtection="1">
      <alignment horizontal="center" vertical="center" wrapText="1"/>
      <protection locked="0"/>
    </xf>
    <xf numFmtId="176" fontId="15" fillId="3" borderId="45" xfId="1" applyNumberFormat="1" applyFont="1" applyFill="1" applyBorder="1" applyAlignment="1">
      <alignment horizontal="center" vertical="center"/>
    </xf>
    <xf numFmtId="0" fontId="12" fillId="0" borderId="52" xfId="2" applyNumberFormat="1" applyFont="1" applyBorder="1" applyAlignment="1" applyProtection="1">
      <alignment horizontal="center" vertical="center" wrapText="1"/>
      <protection locked="0"/>
    </xf>
    <xf numFmtId="176" fontId="12" fillId="0" borderId="45" xfId="1" applyNumberFormat="1" applyFont="1" applyFill="1" applyBorder="1" applyAlignment="1">
      <alignment horizontal="center" vertical="center"/>
    </xf>
    <xf numFmtId="176" fontId="12" fillId="3" borderId="45" xfId="1" applyNumberFormat="1" applyFont="1" applyFill="1" applyBorder="1" applyAlignment="1">
      <alignment horizontal="center" vertical="center"/>
    </xf>
    <xf numFmtId="0" fontId="2" fillId="0" borderId="33" xfId="1" applyNumberFormat="1" applyFont="1" applyFill="1" applyBorder="1" applyAlignment="1">
      <alignment horizontal="center" vertical="center" wrapText="1"/>
    </xf>
    <xf numFmtId="176" fontId="2" fillId="0" borderId="33" xfId="1" applyNumberFormat="1" applyFont="1" applyFill="1" applyBorder="1" applyAlignment="1">
      <alignment horizontal="center" vertical="center"/>
    </xf>
    <xf numFmtId="177" fontId="2" fillId="0" borderId="33" xfId="1" applyNumberFormat="1" applyFont="1" applyFill="1" applyBorder="1" applyAlignment="1">
      <alignment horizontal="center" vertical="center"/>
    </xf>
    <xf numFmtId="176" fontId="12" fillId="0" borderId="33" xfId="1" applyNumberFormat="1" applyFont="1" applyFill="1" applyBorder="1" applyAlignment="1">
      <alignment horizontal="center" vertical="center"/>
    </xf>
    <xf numFmtId="176" fontId="12" fillId="3" borderId="33" xfId="1" applyNumberFormat="1" applyFont="1" applyFill="1" applyBorder="1" applyAlignment="1">
      <alignment horizontal="center" vertical="center"/>
    </xf>
    <xf numFmtId="176" fontId="12" fillId="3" borderId="64" xfId="1" applyNumberFormat="1" applyFont="1" applyFill="1" applyBorder="1" applyAlignment="1">
      <alignment horizontal="center" vertical="center"/>
    </xf>
    <xf numFmtId="0" fontId="12" fillId="0" borderId="65" xfId="2" applyNumberFormat="1" applyFont="1" applyBorder="1" applyAlignment="1" applyProtection="1">
      <alignment horizontal="center" vertical="center" wrapText="1"/>
      <protection locked="0"/>
    </xf>
    <xf numFmtId="0" fontId="12" fillId="0" borderId="47" xfId="1" quotePrefix="1" applyNumberFormat="1" applyFont="1" applyFill="1" applyBorder="1" applyAlignment="1">
      <alignment horizontal="center" vertical="center" wrapText="1"/>
    </xf>
    <xf numFmtId="177" fontId="12" fillId="0" borderId="47" xfId="1" applyNumberFormat="1" applyFont="1" applyFill="1" applyBorder="1" applyAlignment="1">
      <alignment horizontal="center" vertical="center"/>
    </xf>
    <xf numFmtId="176" fontId="12" fillId="3" borderId="48" xfId="1" applyNumberFormat="1" applyFont="1" applyFill="1" applyBorder="1" applyAlignment="1">
      <alignment horizontal="center" vertical="center"/>
    </xf>
    <xf numFmtId="0" fontId="12" fillId="0" borderId="45" xfId="1" applyNumberFormat="1" applyFont="1" applyFill="1" applyBorder="1" applyAlignment="1">
      <alignment horizontal="center" vertical="center" wrapText="1"/>
    </xf>
    <xf numFmtId="177" fontId="12" fillId="0" borderId="45" xfId="1" applyNumberFormat="1" applyFont="1" applyFill="1" applyBorder="1" applyAlignment="1">
      <alignment horizontal="center" vertical="center"/>
    </xf>
    <xf numFmtId="20" fontId="12" fillId="0" borderId="38" xfId="1" quotePrefix="1" applyNumberFormat="1" applyFont="1" applyFill="1" applyBorder="1" applyAlignment="1">
      <alignment horizontal="center" vertical="center" wrapText="1"/>
    </xf>
    <xf numFmtId="0" fontId="12" fillId="0" borderId="45" xfId="1" quotePrefix="1" applyNumberFormat="1" applyFont="1" applyFill="1" applyBorder="1" applyAlignment="1">
      <alignment horizontal="center" vertical="center" wrapText="1"/>
    </xf>
    <xf numFmtId="0" fontId="12" fillId="0" borderId="33" xfId="1" applyNumberFormat="1" applyFont="1" applyFill="1" applyBorder="1" applyAlignment="1">
      <alignment horizontal="center" vertical="center" wrapText="1"/>
    </xf>
    <xf numFmtId="177" fontId="12" fillId="0" borderId="33" xfId="1" applyNumberFormat="1" applyFont="1" applyFill="1" applyBorder="1" applyAlignment="1">
      <alignment horizontal="center" vertical="center"/>
    </xf>
    <xf numFmtId="0" fontId="2" fillId="0" borderId="47" xfId="1" applyNumberFormat="1" applyFont="1" applyFill="1" applyBorder="1" applyAlignment="1">
      <alignment horizontal="center" vertical="center" wrapText="1"/>
    </xf>
    <xf numFmtId="176" fontId="15" fillId="0" borderId="45" xfId="1" applyNumberFormat="1" applyFont="1" applyFill="1" applyBorder="1" applyAlignment="1">
      <alignment horizontal="center" vertical="center"/>
    </xf>
    <xf numFmtId="176" fontId="15" fillId="0" borderId="33" xfId="1" applyNumberFormat="1" applyFont="1" applyFill="1" applyBorder="1" applyAlignment="1">
      <alignment horizontal="center" vertical="center"/>
    </xf>
    <xf numFmtId="0" fontId="12" fillId="0" borderId="47" xfId="1" applyNumberFormat="1" applyFont="1" applyFill="1" applyBorder="1" applyAlignment="1">
      <alignment horizontal="center" vertical="center" wrapText="1"/>
    </xf>
    <xf numFmtId="0" fontId="12" fillId="0" borderId="44" xfId="1" applyNumberFormat="1" applyFont="1" applyFill="1" applyBorder="1" applyAlignment="1">
      <alignment horizontal="center" vertical="center" wrapText="1"/>
    </xf>
    <xf numFmtId="20" fontId="15" fillId="0" borderId="45" xfId="1" quotePrefix="1" applyNumberFormat="1" applyFont="1" applyFill="1" applyBorder="1" applyAlignment="1">
      <alignment horizontal="center" vertical="center" wrapText="1"/>
    </xf>
    <xf numFmtId="0" fontId="15" fillId="0" borderId="33" xfId="1" quotePrefix="1" applyNumberFormat="1" applyFont="1" applyFill="1" applyBorder="1" applyAlignment="1">
      <alignment horizontal="center" vertical="center" wrapText="1"/>
    </xf>
    <xf numFmtId="0" fontId="2" fillId="0" borderId="43" xfId="1" quotePrefix="1" applyNumberFormat="1" applyFont="1" applyFill="1" applyBorder="1" applyAlignment="1">
      <alignment horizontal="center" vertical="center" wrapText="1"/>
    </xf>
    <xf numFmtId="0" fontId="15" fillId="0" borderId="82" xfId="2" applyNumberFormat="1" applyFont="1" applyBorder="1" applyAlignment="1" applyProtection="1">
      <alignment horizontal="center" vertical="center" wrapText="1"/>
      <protection locked="0"/>
    </xf>
    <xf numFmtId="0" fontId="15" fillId="0" borderId="83" xfId="2" applyNumberFormat="1" applyFont="1" applyBorder="1" applyAlignment="1" applyProtection="1">
      <alignment horizontal="center" vertical="center" wrapText="1"/>
      <protection locked="0"/>
    </xf>
    <xf numFmtId="0" fontId="15" fillId="0" borderId="84" xfId="2" applyNumberFormat="1" applyFont="1" applyBorder="1" applyAlignment="1" applyProtection="1">
      <alignment horizontal="center" vertical="center" wrapText="1"/>
      <protection locked="0"/>
    </xf>
    <xf numFmtId="0" fontId="12" fillId="0" borderId="82" xfId="2" applyNumberFormat="1" applyFont="1" applyBorder="1" applyAlignment="1" applyProtection="1">
      <alignment horizontal="center" vertical="center" wrapText="1"/>
      <protection locked="0"/>
    </xf>
    <xf numFmtId="0" fontId="12" fillId="0" borderId="83" xfId="2" applyNumberFormat="1" applyFont="1" applyBorder="1" applyAlignment="1" applyProtection="1">
      <alignment horizontal="center" vertical="center" wrapText="1"/>
      <protection locked="0"/>
    </xf>
    <xf numFmtId="0" fontId="12" fillId="0" borderId="84" xfId="2" applyNumberFormat="1" applyFont="1" applyBorder="1" applyAlignment="1" applyProtection="1">
      <alignment horizontal="center" vertical="center" wrapText="1"/>
      <protection locked="0"/>
    </xf>
    <xf numFmtId="0" fontId="2" fillId="0" borderId="47" xfId="2" applyNumberFormat="1" applyFont="1" applyBorder="1" applyAlignment="1" applyProtection="1">
      <alignment horizontal="center" vertical="center" wrapText="1"/>
      <protection locked="0"/>
    </xf>
    <xf numFmtId="0" fontId="9" fillId="0" borderId="85" xfId="1" applyNumberFormat="1" applyFont="1" applyFill="1" applyBorder="1" applyAlignment="1" applyProtection="1">
      <alignment horizontal="center" vertical="center" wrapText="1"/>
      <protection locked="0"/>
    </xf>
    <xf numFmtId="0" fontId="9" fillId="0" borderId="51" xfId="1" applyNumberFormat="1" applyFont="1" applyFill="1" applyBorder="1" applyAlignment="1" applyProtection="1">
      <alignment horizontal="center" vertical="center" wrapText="1"/>
      <protection locked="0"/>
    </xf>
    <xf numFmtId="20" fontId="2" fillId="0" borderId="45" xfId="1" quotePrefix="1" applyNumberFormat="1" applyFont="1" applyFill="1" applyBorder="1" applyAlignment="1">
      <alignment horizontal="center" vertical="center" wrapText="1"/>
    </xf>
    <xf numFmtId="0" fontId="2" fillId="0" borderId="51" xfId="2" applyNumberFormat="1" applyFont="1" applyBorder="1" applyAlignment="1" applyProtection="1">
      <alignment horizontal="center" vertical="center" wrapText="1"/>
      <protection locked="0"/>
    </xf>
    <xf numFmtId="176" fontId="2" fillId="3" borderId="33" xfId="1" applyNumberFormat="1" applyFont="1" applyFill="1" applyBorder="1" applyAlignment="1">
      <alignment horizontal="center" vertical="center"/>
    </xf>
    <xf numFmtId="20" fontId="2" fillId="0" borderId="45" xfId="1" applyNumberFormat="1" applyFont="1" applyFill="1" applyBorder="1" applyAlignment="1">
      <alignment horizontal="center" vertical="center" wrapText="1"/>
    </xf>
    <xf numFmtId="20" fontId="2" fillId="0" borderId="33" xfId="1" applyNumberFormat="1" applyFont="1" applyFill="1" applyBorder="1" applyAlignment="1">
      <alignment horizontal="center" vertical="center" wrapText="1"/>
    </xf>
    <xf numFmtId="0" fontId="2" fillId="0" borderId="49" xfId="2" applyNumberFormat="1" applyFont="1" applyBorder="1" applyAlignment="1" applyProtection="1">
      <alignment horizontal="center" vertical="center" wrapText="1"/>
      <protection locked="0"/>
    </xf>
    <xf numFmtId="176" fontId="2" fillId="3" borderId="66" xfId="1" applyNumberFormat="1" applyFont="1" applyFill="1" applyBorder="1" applyAlignment="1">
      <alignment horizontal="center" vertical="center"/>
    </xf>
    <xf numFmtId="0" fontId="2" fillId="0" borderId="52" xfId="2" applyNumberFormat="1" applyFont="1" applyBorder="1" applyAlignment="1" applyProtection="1">
      <alignment horizontal="center" vertical="center" wrapText="1"/>
      <protection locked="0"/>
    </xf>
    <xf numFmtId="176" fontId="2" fillId="3" borderId="64" xfId="1" applyNumberFormat="1" applyFont="1" applyFill="1" applyBorder="1" applyAlignment="1">
      <alignment horizontal="center" vertical="center"/>
    </xf>
    <xf numFmtId="0" fontId="2" fillId="0" borderId="65" xfId="2" applyNumberFormat="1" applyFont="1" applyBorder="1" applyAlignment="1" applyProtection="1">
      <alignment horizontal="center" vertical="center" wrapText="1"/>
      <protection locked="0"/>
    </xf>
    <xf numFmtId="176" fontId="12" fillId="3" borderId="66" xfId="1" applyNumberFormat="1" applyFont="1" applyFill="1" applyBorder="1" applyAlignment="1">
      <alignment horizontal="center" vertical="center"/>
    </xf>
    <xf numFmtId="176" fontId="2" fillId="3" borderId="45" xfId="1" quotePrefix="1" applyNumberFormat="1" applyFont="1" applyFill="1" applyBorder="1" applyAlignment="1">
      <alignment horizontal="center" vertical="center"/>
    </xf>
    <xf numFmtId="176" fontId="2" fillId="3" borderId="39" xfId="1" quotePrefix="1" applyNumberFormat="1" applyFont="1" applyFill="1" applyBorder="1" applyAlignment="1">
      <alignment horizontal="center" vertical="center"/>
    </xf>
    <xf numFmtId="176" fontId="2" fillId="0" borderId="47" xfId="1" quotePrefix="1" applyNumberFormat="1" applyFont="1" applyFill="1" applyBorder="1" applyAlignment="1">
      <alignment horizontal="center" vertical="center"/>
    </xf>
    <xf numFmtId="176" fontId="12" fillId="0" borderId="47" xfId="1" quotePrefix="1" applyNumberFormat="1" applyFont="1" applyFill="1" applyBorder="1" applyAlignment="1">
      <alignment horizontal="center" vertical="center"/>
    </xf>
    <xf numFmtId="0" fontId="12" fillId="0" borderId="90" xfId="2" applyNumberFormat="1" applyFont="1" applyBorder="1" applyAlignment="1" applyProtection="1">
      <alignment horizontal="center" vertical="center" wrapText="1"/>
      <protection locked="0"/>
    </xf>
    <xf numFmtId="20" fontId="2" fillId="0" borderId="43" xfId="1" applyNumberFormat="1" applyFont="1" applyFill="1" applyBorder="1" applyAlignment="1">
      <alignment horizontal="center" vertical="center" wrapText="1"/>
    </xf>
    <xf numFmtId="20" fontId="2" fillId="0" borderId="38" xfId="1" applyNumberFormat="1" applyFont="1" applyFill="1" applyBorder="1" applyAlignment="1">
      <alignment horizontal="center" vertical="center" wrapText="1"/>
    </xf>
    <xf numFmtId="20" fontId="2" fillId="0" borderId="44" xfId="1" applyNumberFormat="1" applyFont="1" applyFill="1" applyBorder="1" applyAlignment="1">
      <alignment horizontal="center" vertical="center" wrapText="1"/>
    </xf>
    <xf numFmtId="0" fontId="12" fillId="0" borderId="22" xfId="1" quotePrefix="1" applyNumberFormat="1" applyFont="1" applyFill="1" applyBorder="1" applyAlignment="1">
      <alignment horizontal="center" vertical="center" wrapText="1"/>
    </xf>
    <xf numFmtId="0" fontId="12" fillId="0" borderId="9" xfId="2" applyNumberFormat="1" applyFont="1" applyBorder="1" applyAlignment="1" applyProtection="1">
      <alignment horizontal="center" vertical="center" wrapText="1"/>
      <protection locked="0"/>
    </xf>
    <xf numFmtId="0" fontId="12" fillId="0" borderId="11" xfId="1" quotePrefix="1" applyNumberFormat="1" applyFont="1" applyFill="1" applyBorder="1" applyAlignment="1">
      <alignment horizontal="center" vertical="center" wrapText="1"/>
    </xf>
    <xf numFmtId="0" fontId="12" fillId="0" borderId="9" xfId="1" quotePrefix="1" applyNumberFormat="1" applyFont="1" applyFill="1" applyBorder="1" applyAlignment="1">
      <alignment horizontal="center" vertical="center" wrapText="1"/>
    </xf>
    <xf numFmtId="176" fontId="12" fillId="0" borderId="9" xfId="1" applyNumberFormat="1" applyFont="1" applyFill="1" applyBorder="1" applyAlignment="1">
      <alignment horizontal="center" vertical="center"/>
    </xf>
    <xf numFmtId="177" fontId="12" fillId="0" borderId="9" xfId="1" applyNumberFormat="1" applyFont="1" applyFill="1" applyBorder="1" applyAlignment="1">
      <alignment horizontal="center" vertical="center"/>
    </xf>
    <xf numFmtId="176" fontId="12" fillId="3" borderId="9" xfId="1" applyNumberFormat="1" applyFont="1" applyFill="1" applyBorder="1" applyAlignment="1">
      <alignment horizontal="center" vertical="center"/>
    </xf>
    <xf numFmtId="0" fontId="12" fillId="0" borderId="98" xfId="2" applyNumberFormat="1" applyFont="1" applyBorder="1" applyAlignment="1" applyProtection="1">
      <alignment horizontal="center" vertical="center" wrapText="1"/>
      <protection locked="0"/>
    </xf>
    <xf numFmtId="0" fontId="2" fillId="0" borderId="47" xfId="1" applyNumberFormat="1" applyFont="1" applyFill="1" applyBorder="1" applyAlignment="1">
      <alignment horizontal="center" vertical="center" wrapText="1"/>
    </xf>
    <xf numFmtId="176" fontId="2" fillId="0" borderId="47" xfId="1" applyNumberFormat="1" applyFont="1" applyFill="1" applyBorder="1" applyAlignment="1">
      <alignment horizontal="center" vertical="center"/>
    </xf>
    <xf numFmtId="177" fontId="2" fillId="0" borderId="47" xfId="1" applyNumberFormat="1" applyFont="1" applyFill="1" applyBorder="1" applyAlignment="1">
      <alignment horizontal="center" vertical="center"/>
    </xf>
    <xf numFmtId="176" fontId="2" fillId="3" borderId="47" xfId="1" applyNumberFormat="1" applyFont="1" applyFill="1" applyBorder="1" applyAlignment="1">
      <alignment horizontal="center" vertical="center"/>
    </xf>
    <xf numFmtId="176" fontId="2" fillId="3" borderId="48" xfId="1" applyNumberFormat="1" applyFont="1" applyFill="1" applyBorder="1" applyAlignment="1">
      <alignment horizontal="center" vertical="center"/>
    </xf>
    <xf numFmtId="0" fontId="2" fillId="0" borderId="123" xfId="1" applyNumberFormat="1" applyFont="1" applyFill="1" applyBorder="1" applyAlignment="1">
      <alignment horizontal="center" vertical="center" wrapText="1"/>
    </xf>
    <xf numFmtId="0" fontId="2" fillId="0" borderId="22" xfId="1" applyNumberFormat="1" applyFont="1" applyFill="1" applyBorder="1" applyAlignment="1">
      <alignment horizontal="center" vertical="center" wrapText="1"/>
    </xf>
    <xf numFmtId="176" fontId="2" fillId="0" borderId="22" xfId="1" applyNumberFormat="1" applyFont="1" applyFill="1" applyBorder="1" applyAlignment="1">
      <alignment horizontal="center" vertical="center"/>
    </xf>
    <xf numFmtId="177" fontId="2" fillId="0" borderId="22" xfId="1" applyNumberFormat="1" applyFont="1" applyFill="1" applyBorder="1" applyAlignment="1">
      <alignment horizontal="center" vertical="center"/>
    </xf>
    <xf numFmtId="176" fontId="2" fillId="3" borderId="22" xfId="1" applyNumberFormat="1" applyFont="1" applyFill="1" applyBorder="1" applyAlignment="1">
      <alignment horizontal="center" vertical="center"/>
    </xf>
    <xf numFmtId="176" fontId="2" fillId="3" borderId="23" xfId="1" applyNumberFormat="1" applyFont="1" applyFill="1" applyBorder="1" applyAlignment="1">
      <alignment horizontal="center" vertical="center"/>
    </xf>
    <xf numFmtId="0" fontId="2" fillId="0" borderId="82" xfId="2" applyNumberFormat="1" applyFont="1" applyBorder="1" applyAlignment="1" applyProtection="1">
      <alignment horizontal="center" vertical="center" wrapText="1"/>
      <protection locked="0"/>
    </xf>
    <xf numFmtId="0" fontId="2" fillId="0" borderId="122" xfId="2" applyNumberFormat="1" applyFont="1" applyBorder="1" applyAlignment="1" applyProtection="1">
      <alignment horizontal="center" vertical="center" wrapText="1"/>
      <protection locked="0"/>
    </xf>
    <xf numFmtId="0" fontId="2" fillId="0" borderId="124" xfId="1" applyNumberFormat="1" applyFont="1" applyFill="1" applyBorder="1" applyAlignment="1">
      <alignment horizontal="center" vertical="center" wrapText="1"/>
    </xf>
    <xf numFmtId="0" fontId="2" fillId="0" borderId="22" xfId="2" applyNumberFormat="1" applyFont="1" applyBorder="1" applyAlignment="1" applyProtection="1">
      <alignment horizontal="center" vertical="center" wrapText="1"/>
      <protection locked="0"/>
    </xf>
    <xf numFmtId="0" fontId="2" fillId="0" borderId="45" xfId="2" applyNumberFormat="1" applyFont="1" applyBorder="1" applyAlignment="1" applyProtection="1">
      <alignment horizontal="center" vertical="center" wrapText="1"/>
      <protection locked="0"/>
    </xf>
    <xf numFmtId="0" fontId="2" fillId="0" borderId="116" xfId="2" applyNumberFormat="1" applyFont="1" applyBorder="1" applyAlignment="1" applyProtection="1">
      <alignment horizontal="center" vertical="center" wrapText="1"/>
      <protection locked="0"/>
    </xf>
    <xf numFmtId="0" fontId="2" fillId="0" borderId="118" xfId="2" applyNumberFormat="1" applyFont="1" applyBorder="1" applyAlignment="1" applyProtection="1">
      <alignment horizontal="center" vertical="center" wrapText="1"/>
      <protection locked="0"/>
    </xf>
    <xf numFmtId="0" fontId="2" fillId="0" borderId="45" xfId="1" quotePrefix="1" applyNumberFormat="1" applyFont="1" applyFill="1" applyBorder="1" applyAlignment="1">
      <alignment horizontal="center" vertical="center" wrapText="1"/>
    </xf>
    <xf numFmtId="176" fontId="2" fillId="3" borderId="45" xfId="1" applyNumberFormat="1" applyFont="1" applyFill="1" applyBorder="1" applyAlignment="1">
      <alignment horizontal="center" vertical="center"/>
    </xf>
    <xf numFmtId="176" fontId="2" fillId="0" borderId="45" xfId="1" applyNumberFormat="1" applyFont="1" applyFill="1" applyBorder="1" applyAlignment="1">
      <alignment horizontal="center" vertical="center"/>
    </xf>
    <xf numFmtId="177" fontId="2" fillId="0" borderId="45" xfId="1" applyNumberFormat="1" applyFont="1" applyFill="1" applyBorder="1" applyAlignment="1">
      <alignment horizontal="center" vertical="center"/>
    </xf>
    <xf numFmtId="0" fontId="2" fillId="0" borderId="124" xfId="1" quotePrefix="1" applyNumberFormat="1" applyFont="1" applyFill="1" applyBorder="1" applyAlignment="1">
      <alignment horizontal="center" vertical="center" wrapText="1"/>
    </xf>
    <xf numFmtId="0" fontId="2" fillId="0" borderId="120" xfId="2" applyNumberFormat="1" applyFont="1" applyBorder="1" applyAlignment="1" applyProtection="1">
      <alignment horizontal="center" vertical="center" wrapText="1"/>
      <protection locked="0"/>
    </xf>
    <xf numFmtId="0" fontId="2" fillId="0" borderId="121" xfId="2" applyNumberFormat="1" applyFont="1" applyBorder="1" applyAlignment="1" applyProtection="1">
      <alignment horizontal="center" vertical="center" wrapText="1"/>
      <protection locked="0"/>
    </xf>
    <xf numFmtId="0" fontId="2" fillId="0" borderId="117" xfId="1" applyNumberFormat="1" applyFont="1" applyFill="1" applyBorder="1" applyAlignment="1">
      <alignment horizontal="center" vertical="center" wrapText="1"/>
    </xf>
    <xf numFmtId="0" fontId="2" fillId="0" borderId="47" xfId="1" applyNumberFormat="1" applyFont="1" applyFill="1" applyBorder="1" applyAlignment="1">
      <alignment horizontal="center" vertical="center" wrapText="1"/>
    </xf>
    <xf numFmtId="176" fontId="2" fillId="0" borderId="47" xfId="1" applyNumberFormat="1" applyFont="1" applyFill="1" applyBorder="1" applyAlignment="1">
      <alignment horizontal="center" vertical="center"/>
    </xf>
    <xf numFmtId="177" fontId="2" fillId="0" borderId="47" xfId="1" applyNumberFormat="1" applyFont="1" applyFill="1" applyBorder="1" applyAlignment="1">
      <alignment horizontal="center" vertical="center"/>
    </xf>
    <xf numFmtId="176" fontId="2" fillId="3" borderId="47" xfId="1" applyNumberFormat="1" applyFont="1" applyFill="1" applyBorder="1" applyAlignment="1">
      <alignment horizontal="center" vertical="center"/>
    </xf>
    <xf numFmtId="176" fontId="2" fillId="3" borderId="48" xfId="1" applyNumberFormat="1" applyFont="1" applyFill="1" applyBorder="1" applyAlignment="1">
      <alignment horizontal="center" vertical="center"/>
    </xf>
    <xf numFmtId="0" fontId="2" fillId="0" borderId="123" xfId="1" applyNumberFormat="1" applyFont="1" applyFill="1" applyBorder="1" applyAlignment="1">
      <alignment horizontal="center" vertical="center" wrapText="1"/>
    </xf>
    <xf numFmtId="0" fontId="2" fillId="0" borderId="22" xfId="1" applyNumberFormat="1" applyFont="1" applyFill="1" applyBorder="1" applyAlignment="1">
      <alignment horizontal="center" vertical="center" wrapText="1"/>
    </xf>
    <xf numFmtId="176" fontId="2" fillId="0" borderId="22" xfId="1" applyNumberFormat="1" applyFont="1" applyFill="1" applyBorder="1" applyAlignment="1">
      <alignment horizontal="center" vertical="center"/>
    </xf>
    <xf numFmtId="177" fontId="2" fillId="0" borderId="22" xfId="1" applyNumberFormat="1" applyFont="1" applyFill="1" applyBorder="1" applyAlignment="1">
      <alignment horizontal="center" vertical="center"/>
    </xf>
    <xf numFmtId="176" fontId="2" fillId="3" borderId="22" xfId="1" applyNumberFormat="1" applyFont="1" applyFill="1" applyBorder="1" applyAlignment="1">
      <alignment horizontal="center" vertical="center"/>
    </xf>
    <xf numFmtId="176" fontId="2" fillId="3" borderId="23" xfId="1" applyNumberFormat="1" applyFont="1" applyFill="1" applyBorder="1" applyAlignment="1">
      <alignment horizontal="center" vertical="center"/>
    </xf>
    <xf numFmtId="0" fontId="2" fillId="0" borderId="82" xfId="2" applyNumberFormat="1" applyFont="1" applyBorder="1" applyAlignment="1" applyProtection="1">
      <alignment horizontal="center" vertical="center" wrapText="1"/>
      <protection locked="0"/>
    </xf>
    <xf numFmtId="0" fontId="2" fillId="0" borderId="122" xfId="2" applyNumberFormat="1" applyFont="1" applyBorder="1" applyAlignment="1" applyProtection="1">
      <alignment horizontal="center" vertical="center" wrapText="1"/>
      <protection locked="0"/>
    </xf>
    <xf numFmtId="0" fontId="2" fillId="0" borderId="124" xfId="1" applyNumberFormat="1" applyFont="1" applyFill="1" applyBorder="1" applyAlignment="1">
      <alignment horizontal="center" vertical="center" wrapText="1"/>
    </xf>
    <xf numFmtId="0" fontId="2" fillId="0" borderId="22" xfId="2" applyNumberFormat="1" applyFont="1" applyBorder="1" applyAlignment="1" applyProtection="1">
      <alignment horizontal="center" vertical="center" wrapText="1"/>
      <protection locked="0"/>
    </xf>
    <xf numFmtId="0" fontId="2" fillId="0" borderId="45" xfId="2" applyNumberFormat="1" applyFont="1" applyBorder="1" applyAlignment="1" applyProtection="1">
      <alignment horizontal="center" vertical="center" wrapText="1"/>
      <protection locked="0"/>
    </xf>
    <xf numFmtId="0" fontId="2" fillId="0" borderId="116" xfId="2" applyNumberFormat="1" applyFont="1" applyBorder="1" applyAlignment="1" applyProtection="1">
      <alignment horizontal="center" vertical="center" wrapText="1"/>
      <protection locked="0"/>
    </xf>
    <xf numFmtId="0" fontId="12" fillId="0" borderId="122" xfId="2" applyNumberFormat="1" applyFont="1" applyBorder="1" applyAlignment="1" applyProtection="1">
      <alignment horizontal="center" vertical="center" wrapText="1"/>
      <protection locked="0"/>
    </xf>
    <xf numFmtId="0" fontId="2" fillId="0" borderId="118" xfId="2" applyNumberFormat="1" applyFont="1" applyBorder="1" applyAlignment="1" applyProtection="1">
      <alignment horizontal="center" vertical="center" wrapText="1"/>
      <protection locked="0"/>
    </xf>
    <xf numFmtId="0" fontId="2" fillId="0" borderId="45" xfId="1" quotePrefix="1" applyNumberFormat="1" applyFont="1" applyFill="1" applyBorder="1" applyAlignment="1">
      <alignment horizontal="center" vertical="center" wrapText="1"/>
    </xf>
    <xf numFmtId="176" fontId="2" fillId="3" borderId="45" xfId="1" applyNumberFormat="1" applyFont="1" applyFill="1" applyBorder="1" applyAlignment="1">
      <alignment horizontal="center" vertical="center"/>
    </xf>
    <xf numFmtId="176" fontId="2" fillId="0" borderId="45" xfId="1" applyNumberFormat="1" applyFont="1" applyFill="1" applyBorder="1" applyAlignment="1">
      <alignment horizontal="center" vertical="center"/>
    </xf>
    <xf numFmtId="177" fontId="2" fillId="0" borderId="45" xfId="1" applyNumberFormat="1" applyFont="1" applyFill="1" applyBorder="1" applyAlignment="1">
      <alignment horizontal="center" vertical="center"/>
    </xf>
    <xf numFmtId="0" fontId="2" fillId="0" borderId="124" xfId="1" quotePrefix="1" applyNumberFormat="1" applyFont="1" applyFill="1" applyBorder="1" applyAlignment="1">
      <alignment horizontal="center" vertical="center" wrapText="1"/>
    </xf>
    <xf numFmtId="0" fontId="12" fillId="0" borderId="116" xfId="2" applyNumberFormat="1" applyFont="1" applyBorder="1" applyAlignment="1" applyProtection="1">
      <alignment horizontal="center" vertical="center" wrapText="1"/>
      <protection locked="0"/>
    </xf>
    <xf numFmtId="0" fontId="12" fillId="0" borderId="118" xfId="2" applyNumberFormat="1" applyFont="1" applyBorder="1" applyAlignment="1" applyProtection="1">
      <alignment horizontal="center" vertical="center" wrapText="1"/>
      <protection locked="0"/>
    </xf>
    <xf numFmtId="0" fontId="2" fillId="0" borderId="120" xfId="2" applyNumberFormat="1" applyFont="1" applyBorder="1" applyAlignment="1" applyProtection="1">
      <alignment horizontal="center" vertical="center" wrapText="1"/>
      <protection locked="0"/>
    </xf>
    <xf numFmtId="0" fontId="2" fillId="0" borderId="121" xfId="2" applyNumberFormat="1" applyFont="1" applyBorder="1" applyAlignment="1" applyProtection="1">
      <alignment horizontal="center" vertical="center" wrapText="1"/>
      <protection locked="0"/>
    </xf>
    <xf numFmtId="0" fontId="2" fillId="0" borderId="117" xfId="1" applyNumberFormat="1" applyFont="1" applyFill="1" applyBorder="1" applyAlignment="1">
      <alignment horizontal="center" vertical="center" wrapText="1"/>
    </xf>
    <xf numFmtId="0" fontId="12" fillId="0" borderId="126" xfId="2" applyNumberFormat="1" applyFont="1" applyBorder="1" applyAlignment="1" applyProtection="1">
      <alignment horizontal="center" vertical="center" wrapText="1"/>
      <protection locked="0"/>
    </xf>
    <xf numFmtId="0" fontId="12" fillId="0" borderId="127" xfId="2" applyNumberFormat="1" applyFont="1" applyBorder="1" applyAlignment="1" applyProtection="1">
      <alignment horizontal="center" vertical="center" wrapText="1"/>
      <protection locked="0"/>
    </xf>
    <xf numFmtId="176" fontId="15" fillId="3" borderId="33" xfId="1" applyNumberFormat="1" applyFont="1" applyFill="1" applyBorder="1" applyAlignment="1">
      <alignment horizontal="center" vertical="center"/>
    </xf>
    <xf numFmtId="20" fontId="15" fillId="0" borderId="45" xfId="1" applyNumberFormat="1" applyFont="1" applyFill="1" applyBorder="1" applyAlignment="1">
      <alignment horizontal="center" vertical="center" wrapText="1"/>
    </xf>
    <xf numFmtId="0" fontId="15" fillId="0" borderId="45" xfId="1" quotePrefix="1" applyNumberFormat="1" applyFont="1" applyFill="1" applyBorder="1" applyAlignment="1">
      <alignment horizontal="center" vertical="center" wrapText="1"/>
    </xf>
    <xf numFmtId="20" fontId="15" fillId="0" borderId="38" xfId="1" applyNumberFormat="1" applyFont="1" applyFill="1" applyBorder="1" applyAlignment="1">
      <alignment horizontal="center" vertical="center" wrapText="1"/>
    </xf>
    <xf numFmtId="20" fontId="15" fillId="0" borderId="44" xfId="1" applyNumberFormat="1" applyFont="1" applyFill="1" applyBorder="1" applyAlignment="1">
      <alignment horizontal="center" vertical="center" wrapText="1"/>
    </xf>
    <xf numFmtId="20" fontId="15" fillId="0" borderId="33" xfId="1" applyNumberFormat="1" applyFont="1" applyFill="1" applyBorder="1" applyAlignment="1">
      <alignment horizontal="center" vertical="center" wrapText="1"/>
    </xf>
    <xf numFmtId="20" fontId="12" fillId="0" borderId="125" xfId="1" quotePrefix="1" applyNumberFormat="1" applyFont="1" applyFill="1" applyBorder="1" applyAlignment="1">
      <alignment horizontal="center" vertical="center" wrapText="1"/>
    </xf>
    <xf numFmtId="0" fontId="12" fillId="0" borderId="124" xfId="1" applyNumberFormat="1" applyFont="1" applyFill="1" applyBorder="1" applyAlignment="1">
      <alignment horizontal="center" vertical="center" wrapText="1"/>
    </xf>
    <xf numFmtId="178" fontId="12" fillId="0" borderId="124" xfId="1" applyNumberFormat="1" applyFont="1" applyFill="1" applyBorder="1" applyAlignment="1">
      <alignment horizontal="center" vertical="center"/>
    </xf>
    <xf numFmtId="178" fontId="12" fillId="0" borderId="44" xfId="1" applyNumberFormat="1" applyFont="1" applyFill="1" applyBorder="1" applyAlignment="1">
      <alignment horizontal="center" vertical="center"/>
    </xf>
    <xf numFmtId="176" fontId="15" fillId="3" borderId="34" xfId="1" applyNumberFormat="1" applyFont="1" applyFill="1" applyBorder="1" applyAlignment="1">
      <alignment horizontal="center" vertical="center"/>
    </xf>
    <xf numFmtId="0" fontId="15" fillId="0" borderId="38" xfId="1" applyNumberFormat="1" applyFont="1" applyFill="1" applyBorder="1" applyAlignment="1">
      <alignment horizontal="center" vertical="center" wrapText="1"/>
    </xf>
    <xf numFmtId="177" fontId="15" fillId="0" borderId="45" xfId="1" applyNumberFormat="1" applyFont="1" applyFill="1" applyBorder="1" applyAlignment="1">
      <alignment horizontal="center" vertical="center"/>
    </xf>
    <xf numFmtId="0" fontId="15" fillId="0" borderId="44" xfId="1" applyNumberFormat="1" applyFont="1" applyFill="1" applyBorder="1" applyAlignment="1">
      <alignment horizontal="center" vertical="center" wrapText="1"/>
    </xf>
    <xf numFmtId="177" fontId="15" fillId="0" borderId="33" xfId="1" applyNumberFormat="1" applyFont="1" applyFill="1" applyBorder="1" applyAlignment="1">
      <alignment horizontal="center" vertical="center"/>
    </xf>
    <xf numFmtId="0" fontId="17" fillId="0" borderId="66" xfId="2" applyNumberFormat="1" applyFont="1" applyFill="1" applyBorder="1" applyAlignment="1" applyProtection="1">
      <alignment horizontal="left" vertical="center" wrapText="1"/>
      <protection locked="0"/>
    </xf>
    <xf numFmtId="0" fontId="17" fillId="0" borderId="41" xfId="2" applyNumberFormat="1" applyFont="1" applyFill="1" applyBorder="1" applyAlignment="1" applyProtection="1">
      <alignment horizontal="left" vertical="center" wrapText="1"/>
      <protection locked="0"/>
    </xf>
    <xf numFmtId="0" fontId="17" fillId="0" borderId="38" xfId="2" applyNumberFormat="1" applyFont="1" applyFill="1" applyBorder="1" applyAlignment="1" applyProtection="1">
      <alignment horizontal="left" vertical="center" wrapText="1"/>
      <protection locked="0"/>
    </xf>
    <xf numFmtId="49" fontId="9" fillId="0" borderId="46" xfId="0" quotePrefix="1" applyNumberFormat="1" applyFont="1" applyFill="1" applyBorder="1" applyAlignment="1" applyProtection="1">
      <alignment horizontal="center" vertical="center" wrapText="1"/>
      <protection locked="0"/>
    </xf>
    <xf numFmtId="49" fontId="9" fillId="0" borderId="50" xfId="0" quotePrefix="1" applyNumberFormat="1" applyFont="1" applyFill="1" applyBorder="1" applyAlignment="1" applyProtection="1">
      <alignment horizontal="center" vertical="center" wrapText="1"/>
      <protection locked="0"/>
    </xf>
    <xf numFmtId="0" fontId="12" fillId="0" borderId="50" xfId="0" applyFont="1" applyFill="1" applyBorder="1" applyAlignment="1">
      <alignment horizontal="center" vertical="center" wrapText="1"/>
    </xf>
    <xf numFmtId="0" fontId="9" fillId="0" borderId="19" xfId="2" quotePrefix="1" applyNumberFormat="1" applyFont="1" applyFill="1" applyBorder="1" applyAlignment="1" applyProtection="1">
      <alignment horizontal="center" vertical="center" wrapText="1"/>
      <protection locked="0"/>
    </xf>
    <xf numFmtId="0" fontId="9" fillId="0" borderId="21" xfId="2" quotePrefix="1" applyNumberFormat="1" applyFont="1" applyFill="1" applyBorder="1" applyAlignment="1" applyProtection="1">
      <alignment horizontal="center" vertical="center" wrapText="1"/>
      <protection locked="0"/>
    </xf>
    <xf numFmtId="0" fontId="9" fillId="0" borderId="26" xfId="2" quotePrefix="1" applyNumberFormat="1" applyFont="1" applyFill="1" applyBorder="1" applyAlignment="1" applyProtection="1">
      <alignment horizontal="center" vertical="center" wrapText="1"/>
      <protection locked="0"/>
    </xf>
    <xf numFmtId="0" fontId="2" fillId="0" borderId="54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57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55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58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56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59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60" xfId="0" applyFont="1" applyFill="1" applyBorder="1" applyAlignment="1">
      <alignment horizontal="center" vertical="center" wrapText="1"/>
    </xf>
    <xf numFmtId="0" fontId="2" fillId="0" borderId="61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62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63" xfId="1" applyNumberFormat="1" applyFont="1" applyFill="1" applyBorder="1" applyAlignment="1" applyProtection="1">
      <alignment horizontal="center" vertical="center" wrapText="1"/>
      <protection locked="0"/>
    </xf>
    <xf numFmtId="49" fontId="9" fillId="0" borderId="46" xfId="1" quotePrefix="1" applyNumberFormat="1" applyFont="1" applyFill="1" applyBorder="1" applyAlignment="1" applyProtection="1">
      <alignment horizontal="center" vertical="center" wrapText="1"/>
      <protection locked="0"/>
    </xf>
    <xf numFmtId="49" fontId="9" fillId="0" borderId="50" xfId="1" applyNumberFormat="1" applyFont="1" applyFill="1" applyBorder="1" applyAlignment="1" applyProtection="1">
      <alignment horizontal="center" vertical="center" wrapText="1"/>
      <protection locked="0"/>
    </xf>
    <xf numFmtId="0" fontId="9" fillId="0" borderId="19" xfId="1" applyNumberFormat="1" applyFont="1" applyFill="1" applyBorder="1" applyAlignment="1" applyProtection="1">
      <alignment horizontal="center" vertical="center" wrapText="1"/>
      <protection locked="0"/>
    </xf>
    <xf numFmtId="0" fontId="9" fillId="0" borderId="21" xfId="1" applyNumberFormat="1" applyFont="1" applyFill="1" applyBorder="1" applyAlignment="1" applyProtection="1">
      <alignment horizontal="center" vertical="center" wrapText="1"/>
      <protection locked="0"/>
    </xf>
    <xf numFmtId="0" fontId="9" fillId="0" borderId="53" xfId="1" applyNumberFormat="1" applyFont="1" applyFill="1" applyBorder="1" applyAlignment="1" applyProtection="1">
      <alignment horizontal="center" vertical="center" wrapText="1"/>
      <protection locked="0"/>
    </xf>
    <xf numFmtId="49" fontId="9" fillId="0" borderId="50" xfId="1" quotePrefix="1" applyNumberFormat="1" applyFont="1" applyFill="1" applyBorder="1" applyAlignment="1" applyProtection="1">
      <alignment horizontal="center" vertical="center" wrapText="1"/>
      <protection locked="0"/>
    </xf>
    <xf numFmtId="49" fontId="9" fillId="0" borderId="13" xfId="1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1" quotePrefix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7" fillId="0" borderId="4" xfId="0" applyNumberFormat="1" applyFont="1" applyFill="1" applyBorder="1" applyAlignment="1" applyProtection="1">
      <alignment horizontal="left" vertical="center" wrapText="1"/>
      <protection locked="0"/>
    </xf>
    <xf numFmtId="0" fontId="9" fillId="2" borderId="5" xfId="1" applyNumberFormat="1" applyFont="1" applyFill="1" applyBorder="1" applyAlignment="1" applyProtection="1">
      <alignment horizontal="center" vertical="center" wrapText="1"/>
      <protection locked="0"/>
    </xf>
    <xf numFmtId="0" fontId="9" fillId="2" borderId="13" xfId="1" applyNumberFormat="1" applyFont="1" applyFill="1" applyBorder="1" applyAlignment="1" applyProtection="1">
      <alignment horizontal="center" vertical="center" wrapText="1"/>
      <protection locked="0"/>
    </xf>
    <xf numFmtId="0" fontId="9" fillId="2" borderId="6" xfId="1" applyNumberFormat="1" applyFont="1" applyFill="1" applyBorder="1" applyAlignment="1" applyProtection="1">
      <alignment horizontal="center" vertical="center" wrapText="1"/>
      <protection locked="0"/>
    </xf>
    <xf numFmtId="0" fontId="9" fillId="2" borderId="14" xfId="1" applyNumberFormat="1" applyFont="1" applyFill="1" applyBorder="1" applyAlignment="1" applyProtection="1">
      <alignment horizontal="center" vertical="center" wrapText="1"/>
      <protection locked="0"/>
    </xf>
    <xf numFmtId="0" fontId="9" fillId="2" borderId="7" xfId="1" applyNumberFormat="1" applyFont="1" applyFill="1" applyBorder="1" applyAlignment="1" applyProtection="1">
      <alignment horizontal="center" vertical="center" wrapText="1"/>
      <protection locked="0"/>
    </xf>
    <xf numFmtId="0" fontId="9" fillId="2" borderId="15" xfId="1" applyNumberFormat="1" applyFont="1" applyFill="1" applyBorder="1" applyAlignment="1" applyProtection="1">
      <alignment horizontal="center" vertical="center" wrapText="1"/>
      <protection locked="0"/>
    </xf>
    <xf numFmtId="0" fontId="9" fillId="2" borderId="8" xfId="1" applyNumberFormat="1" applyFont="1" applyFill="1" applyBorder="1" applyAlignment="1" applyProtection="1">
      <alignment horizontal="center" vertical="center" wrapText="1"/>
      <protection locked="0"/>
    </xf>
    <xf numFmtId="0" fontId="9" fillId="2" borderId="16" xfId="1" applyNumberFormat="1" applyFont="1" applyFill="1" applyBorder="1" applyAlignment="1" applyProtection="1">
      <alignment horizontal="center" vertical="center" wrapText="1"/>
      <protection locked="0"/>
    </xf>
    <xf numFmtId="0" fontId="9" fillId="2" borderId="12" xfId="1" applyNumberFormat="1" applyFont="1" applyFill="1" applyBorder="1" applyAlignment="1" applyProtection="1">
      <alignment horizontal="center" vertical="center" wrapText="1"/>
      <protection locked="0"/>
    </xf>
    <xf numFmtId="0" fontId="9" fillId="2" borderId="30" xfId="1" applyNumberFormat="1" applyFont="1" applyFill="1" applyBorder="1" applyAlignment="1" applyProtection="1">
      <alignment horizontal="center" vertical="center" wrapText="1"/>
      <protection locked="0"/>
    </xf>
    <xf numFmtId="0" fontId="9" fillId="2" borderId="9" xfId="1" applyNumberFormat="1" applyFont="1" applyFill="1" applyBorder="1" applyAlignment="1" applyProtection="1">
      <alignment horizontal="center" vertical="center" wrapText="1"/>
      <protection locked="0"/>
    </xf>
    <xf numFmtId="0" fontId="9" fillId="2" borderId="17" xfId="1" applyNumberFormat="1" applyFont="1" applyFill="1" applyBorder="1" applyAlignment="1" applyProtection="1">
      <alignment horizontal="center" vertical="center" wrapText="1"/>
      <protection locked="0"/>
    </xf>
    <xf numFmtId="0" fontId="10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11" xfId="1" applyFont="1" applyFill="1" applyBorder="1" applyAlignment="1" applyProtection="1">
      <alignment horizontal="center" vertical="center" wrapText="1"/>
      <protection locked="0"/>
    </xf>
    <xf numFmtId="0" fontId="2" fillId="0" borderId="78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28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79" xfId="2" applyNumberFormat="1" applyFont="1" applyFill="1" applyBorder="1" applyAlignment="1" applyProtection="1">
      <alignment horizontal="center" vertical="center" wrapText="1"/>
      <protection locked="0"/>
    </xf>
    <xf numFmtId="0" fontId="12" fillId="0" borderId="76" xfId="2" applyNumberFormat="1" applyFont="1" applyFill="1" applyBorder="1" applyAlignment="1" applyProtection="1">
      <alignment horizontal="center" vertical="center" wrapText="1"/>
      <protection locked="0"/>
    </xf>
    <xf numFmtId="0" fontId="12" fillId="0" borderId="24" xfId="2" applyNumberFormat="1" applyFont="1" applyFill="1" applyBorder="1" applyAlignment="1" applyProtection="1">
      <alignment horizontal="center" vertical="center" wrapText="1"/>
      <protection locked="0"/>
    </xf>
    <xf numFmtId="0" fontId="12" fillId="0" borderId="77" xfId="2" applyNumberFormat="1" applyFont="1" applyFill="1" applyBorder="1" applyAlignment="1" applyProtection="1">
      <alignment horizontal="center" vertical="center" wrapText="1"/>
      <protection locked="0"/>
    </xf>
    <xf numFmtId="0" fontId="12" fillId="0" borderId="74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68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75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72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73" xfId="2" applyNumberFormat="1" applyFont="1" applyFill="1" applyBorder="1" applyAlignment="1" applyProtection="1">
      <alignment horizontal="center" vertical="center" wrapText="1"/>
      <protection locked="0"/>
    </xf>
    <xf numFmtId="0" fontId="12" fillId="0" borderId="70" xfId="2" applyNumberFormat="1" applyFont="1" applyFill="1" applyBorder="1" applyAlignment="1" applyProtection="1">
      <alignment horizontal="center" vertical="center" wrapText="1"/>
      <protection locked="0"/>
    </xf>
    <xf numFmtId="0" fontId="12" fillId="0" borderId="71" xfId="2" applyNumberFormat="1" applyFont="1" applyFill="1" applyBorder="1" applyAlignment="1" applyProtection="1">
      <alignment horizontal="center" vertical="center" wrapText="1"/>
      <protection locked="0"/>
    </xf>
    <xf numFmtId="0" fontId="12" fillId="0" borderId="67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69" xfId="1" applyNumberFormat="1" applyFont="1" applyFill="1" applyBorder="1" applyAlignment="1" applyProtection="1">
      <alignment horizontal="center" vertical="center" wrapText="1"/>
      <protection locked="0"/>
    </xf>
    <xf numFmtId="49" fontId="9" fillId="0" borderId="80" xfId="0" quotePrefix="1" applyNumberFormat="1" applyFont="1" applyFill="1" applyBorder="1" applyAlignment="1" applyProtection="1">
      <alignment horizontal="center" vertical="center" wrapText="1"/>
      <protection locked="0"/>
    </xf>
    <xf numFmtId="49" fontId="9" fillId="0" borderId="20" xfId="0" quotePrefix="1" applyNumberFormat="1" applyFont="1" applyFill="1" applyBorder="1" applyAlignment="1" applyProtection="1">
      <alignment horizontal="center" vertical="center" wrapText="1"/>
      <protection locked="0"/>
    </xf>
    <xf numFmtId="49" fontId="9" fillId="0" borderId="81" xfId="0" quotePrefix="1" applyNumberFormat="1" applyFont="1" applyFill="1" applyBorder="1" applyAlignment="1" applyProtection="1">
      <alignment horizontal="center" vertical="center" wrapText="1"/>
      <protection locked="0"/>
    </xf>
    <xf numFmtId="0" fontId="9" fillId="0" borderId="45" xfId="2" quotePrefix="1" applyNumberFormat="1" applyFont="1" applyFill="1" applyBorder="1" applyAlignment="1" applyProtection="1">
      <alignment horizontal="center" vertical="center" wrapText="1"/>
      <protection locked="0"/>
    </xf>
    <xf numFmtId="0" fontId="2" fillId="0" borderId="45" xfId="2" applyNumberFormat="1" applyFont="1" applyFill="1" applyBorder="1" applyAlignment="1" applyProtection="1">
      <alignment horizontal="center" vertical="center" wrapText="1"/>
      <protection locked="0"/>
    </xf>
    <xf numFmtId="0" fontId="15" fillId="0" borderId="45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45" xfId="1" applyNumberFormat="1" applyFont="1" applyFill="1" applyBorder="1" applyAlignment="1" applyProtection="1">
      <alignment horizontal="center" vertical="center" wrapText="1"/>
      <protection locked="0"/>
    </xf>
    <xf numFmtId="0" fontId="9" fillId="0" borderId="47" xfId="1" applyNumberFormat="1" applyFont="1" applyFill="1" applyBorder="1" applyAlignment="1" applyProtection="1">
      <alignment horizontal="center" vertical="center" wrapText="1"/>
      <protection locked="0"/>
    </xf>
    <xf numFmtId="0" fontId="9" fillId="0" borderId="45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47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20" xfId="0" applyFont="1" applyFill="1" applyBorder="1" applyAlignment="1">
      <alignment horizontal="center" vertical="center" wrapText="1"/>
    </xf>
    <xf numFmtId="0" fontId="12" fillId="0" borderId="25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12" fillId="0" borderId="26" xfId="0" applyFont="1" applyFill="1" applyBorder="1" applyAlignment="1">
      <alignment horizontal="center" vertical="center" wrapText="1"/>
    </xf>
    <xf numFmtId="0" fontId="2" fillId="0" borderId="29" xfId="2" applyNumberFormat="1" applyFont="1" applyFill="1" applyBorder="1" applyAlignment="1" applyProtection="1">
      <alignment horizontal="center" vertical="center" wrapText="1"/>
      <protection locked="0"/>
    </xf>
    <xf numFmtId="0" fontId="12" fillId="0" borderId="27" xfId="2" applyNumberFormat="1" applyFont="1" applyFill="1" applyBorder="1" applyAlignment="1" applyProtection="1">
      <alignment horizontal="center" vertical="center" wrapText="1"/>
      <protection locked="0"/>
    </xf>
    <xf numFmtId="0" fontId="12" fillId="0" borderId="31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32" xfId="1" applyNumberFormat="1" applyFont="1" applyFill="1" applyBorder="1" applyAlignment="1" applyProtection="1">
      <alignment horizontal="center" vertical="center" wrapText="1"/>
      <protection locked="0"/>
    </xf>
    <xf numFmtId="0" fontId="9" fillId="0" borderId="86" xfId="2" quotePrefix="1" applyNumberFormat="1" applyFont="1" applyFill="1" applyBorder="1" applyAlignment="1" applyProtection="1">
      <alignment horizontal="center" vertical="center" wrapText="1"/>
      <protection locked="0"/>
    </xf>
    <xf numFmtId="0" fontId="12" fillId="0" borderId="37" xfId="0" applyFont="1" applyFill="1" applyBorder="1" applyAlignment="1">
      <alignment horizontal="center" vertical="center" wrapText="1"/>
    </xf>
    <xf numFmtId="49" fontId="9" fillId="0" borderId="80" xfId="1" quotePrefix="1" applyNumberFormat="1" applyFont="1" applyFill="1" applyBorder="1" applyAlignment="1" applyProtection="1">
      <alignment horizontal="center" vertical="center" wrapText="1"/>
      <protection locked="0"/>
    </xf>
    <xf numFmtId="49" fontId="9" fillId="0" borderId="20" xfId="1" applyNumberFormat="1" applyFont="1" applyFill="1" applyBorder="1" applyAlignment="1" applyProtection="1">
      <alignment horizontal="center" vertical="center" wrapText="1"/>
      <protection locked="0"/>
    </xf>
    <xf numFmtId="49" fontId="9" fillId="0" borderId="36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87" xfId="2" applyNumberFormat="1" applyFont="1" applyFill="1" applyBorder="1" applyAlignment="1" applyProtection="1">
      <alignment horizontal="center" vertical="center" wrapText="1"/>
      <protection locked="0"/>
    </xf>
    <xf numFmtId="0" fontId="12" fillId="0" borderId="88" xfId="2" applyNumberFormat="1" applyFont="1" applyFill="1" applyBorder="1" applyAlignment="1" applyProtection="1">
      <alignment horizontal="center" vertical="center" wrapText="1"/>
      <protection locked="0"/>
    </xf>
    <xf numFmtId="0" fontId="12" fillId="0" borderId="89" xfId="2" applyNumberFormat="1" applyFont="1" applyFill="1" applyBorder="1" applyAlignment="1" applyProtection="1">
      <alignment horizontal="center" vertical="center" wrapText="1"/>
      <protection locked="0"/>
    </xf>
    <xf numFmtId="0" fontId="12" fillId="0" borderId="45" xfId="1" applyNumberFormat="1" applyFont="1" applyFill="1" applyBorder="1" applyAlignment="1" applyProtection="1">
      <alignment horizontal="center" vertical="center" wrapText="1"/>
      <protection locked="0"/>
    </xf>
    <xf numFmtId="49" fontId="9" fillId="0" borderId="20" xfId="1" quotePrefix="1" applyNumberFormat="1" applyFont="1" applyFill="1" applyBorder="1" applyAlignment="1" applyProtection="1">
      <alignment horizontal="center" vertical="center" wrapText="1"/>
      <protection locked="0"/>
    </xf>
    <xf numFmtId="49" fontId="9" fillId="0" borderId="25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91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92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42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35" xfId="1" applyNumberFormat="1" applyFont="1" applyFill="1" applyBorder="1" applyAlignment="1" applyProtection="1">
      <alignment horizontal="center" vertical="center" wrapText="1"/>
      <protection locked="0"/>
    </xf>
    <xf numFmtId="0" fontId="17" fillId="0" borderId="100" xfId="2" applyNumberFormat="1" applyFont="1" applyFill="1" applyBorder="1" applyAlignment="1" applyProtection="1">
      <alignment horizontal="left" vertical="center" wrapText="1"/>
      <protection locked="0"/>
    </xf>
    <xf numFmtId="0" fontId="17" fillId="0" borderId="101" xfId="2" applyNumberFormat="1" applyFont="1" applyFill="1" applyBorder="1" applyAlignment="1" applyProtection="1">
      <alignment horizontal="left" vertical="center" wrapText="1"/>
      <protection locked="0"/>
    </xf>
    <xf numFmtId="0" fontId="17" fillId="0" borderId="93" xfId="2" applyNumberFormat="1" applyFont="1" applyFill="1" applyBorder="1" applyAlignment="1" applyProtection="1">
      <alignment horizontal="left" vertical="center" wrapText="1"/>
      <protection locked="0"/>
    </xf>
    <xf numFmtId="49" fontId="16" fillId="0" borderId="20" xfId="0" quotePrefix="1" applyNumberFormat="1" applyFont="1" applyFill="1" applyBorder="1" applyAlignment="1" applyProtection="1">
      <alignment horizontal="center" vertical="center" wrapText="1"/>
      <protection locked="0"/>
    </xf>
    <xf numFmtId="0" fontId="12" fillId="0" borderId="28" xfId="2" applyNumberFormat="1" applyFont="1" applyFill="1" applyBorder="1" applyAlignment="1" applyProtection="1">
      <alignment horizontal="center" vertical="center" wrapText="1"/>
      <protection locked="0"/>
    </xf>
    <xf numFmtId="0" fontId="12" fillId="0" borderId="29" xfId="2" applyNumberFormat="1" applyFont="1" applyFill="1" applyBorder="1" applyAlignment="1" applyProtection="1">
      <alignment horizontal="center" vertical="center" wrapText="1"/>
      <protection locked="0"/>
    </xf>
    <xf numFmtId="49" fontId="16" fillId="0" borderId="94" xfId="0" quotePrefix="1" applyNumberFormat="1" applyFont="1" applyFill="1" applyBorder="1" applyAlignment="1" applyProtection="1">
      <alignment horizontal="center" vertical="center" wrapText="1"/>
      <protection locked="0"/>
    </xf>
    <xf numFmtId="0" fontId="12" fillId="0" borderId="95" xfId="2" applyNumberFormat="1" applyFont="1" applyFill="1" applyBorder="1" applyAlignment="1" applyProtection="1">
      <alignment horizontal="center" vertical="center" wrapText="1"/>
      <protection locked="0"/>
    </xf>
    <xf numFmtId="0" fontId="12" fillId="0" borderId="96" xfId="2" applyNumberFormat="1" applyFont="1" applyFill="1" applyBorder="1" applyAlignment="1" applyProtection="1">
      <alignment horizontal="center" vertical="center" wrapText="1"/>
      <protection locked="0"/>
    </xf>
    <xf numFmtId="0" fontId="12" fillId="0" borderId="97" xfId="1" applyNumberFormat="1" applyFont="1" applyFill="1" applyBorder="1" applyAlignment="1" applyProtection="1">
      <alignment horizontal="center" vertical="center" wrapText="1"/>
      <protection locked="0"/>
    </xf>
    <xf numFmtId="0" fontId="16" fillId="0" borderId="21" xfId="2" quotePrefix="1" applyNumberFormat="1" applyFont="1" applyFill="1" applyBorder="1" applyAlignment="1" applyProtection="1">
      <alignment horizontal="center" vertical="center" wrapText="1"/>
      <protection locked="0"/>
    </xf>
    <xf numFmtId="0" fontId="16" fillId="0" borderId="99" xfId="2" quotePrefix="1" applyNumberFormat="1" applyFont="1" applyFill="1" applyBorder="1" applyAlignment="1" applyProtection="1">
      <alignment horizontal="center" vertical="center" wrapText="1"/>
      <protection locked="0"/>
    </xf>
    <xf numFmtId="49" fontId="16" fillId="0" borderId="18" xfId="1" quotePrefix="1" applyNumberFormat="1" applyFont="1" applyFill="1" applyBorder="1" applyAlignment="1" applyProtection="1">
      <alignment horizontal="center" vertical="center" wrapText="1"/>
      <protection locked="0"/>
    </xf>
    <xf numFmtId="49" fontId="16" fillId="0" borderId="20" xfId="1" applyNumberFormat="1" applyFont="1" applyFill="1" applyBorder="1" applyAlignment="1" applyProtection="1">
      <alignment horizontal="center" vertical="center" wrapText="1"/>
      <protection locked="0"/>
    </xf>
    <xf numFmtId="49" fontId="16" fillId="0" borderId="36" xfId="1" applyNumberFormat="1" applyFont="1" applyFill="1" applyBorder="1" applyAlignment="1" applyProtection="1">
      <alignment horizontal="center" vertical="center" wrapText="1"/>
      <protection locked="0"/>
    </xf>
    <xf numFmtId="0" fontId="16" fillId="0" borderId="19" xfId="1" applyNumberFormat="1" applyFont="1" applyFill="1" applyBorder="1" applyAlignment="1" applyProtection="1">
      <alignment horizontal="center" vertical="center" wrapText="1"/>
      <protection locked="0"/>
    </xf>
    <xf numFmtId="0" fontId="16" fillId="0" borderId="21" xfId="1" applyNumberFormat="1" applyFont="1" applyFill="1" applyBorder="1" applyAlignment="1" applyProtection="1">
      <alignment horizontal="center" vertical="center" wrapText="1"/>
      <protection locked="0"/>
    </xf>
    <xf numFmtId="0" fontId="16" fillId="0" borderId="37" xfId="1" applyNumberFormat="1" applyFont="1" applyFill="1" applyBorder="1" applyAlignment="1" applyProtection="1">
      <alignment horizontal="center" vertical="center" wrapText="1"/>
      <protection locked="0"/>
    </xf>
    <xf numFmtId="49" fontId="9" fillId="0" borderId="18" xfId="1" quotePrefix="1" applyNumberFormat="1" applyFont="1" applyFill="1" applyBorder="1" applyAlignment="1" applyProtection="1">
      <alignment horizontal="center" vertical="center" wrapText="1"/>
      <protection locked="0"/>
    </xf>
    <xf numFmtId="0" fontId="9" fillId="0" borderId="37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102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105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103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104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22" xfId="1" applyNumberFormat="1" applyFont="1" applyFill="1" applyBorder="1" applyAlignment="1" applyProtection="1">
      <alignment horizontal="center" vertical="center" wrapText="1"/>
      <protection locked="0"/>
    </xf>
    <xf numFmtId="49" fontId="9" fillId="0" borderId="106" xfId="0" quotePrefix="1" applyNumberFormat="1" applyFont="1" applyFill="1" applyBorder="1" applyAlignment="1" applyProtection="1">
      <alignment horizontal="center" vertical="center" wrapText="1"/>
      <protection locked="0"/>
    </xf>
    <xf numFmtId="0" fontId="12" fillId="0" borderId="36" xfId="0" applyFont="1" applyFill="1" applyBorder="1" applyAlignment="1">
      <alignment horizontal="center" vertical="center" wrapText="1"/>
    </xf>
    <xf numFmtId="0" fontId="9" fillId="0" borderId="107" xfId="2" quotePrefix="1" applyNumberFormat="1" applyFont="1" applyFill="1" applyBorder="1" applyAlignment="1" applyProtection="1">
      <alignment horizontal="center" vertical="center" wrapText="1"/>
      <protection locked="0"/>
    </xf>
    <xf numFmtId="0" fontId="2" fillId="0" borderId="108" xfId="2" applyNumberFormat="1" applyFont="1" applyFill="1" applyBorder="1" applyAlignment="1" applyProtection="1">
      <alignment horizontal="center" vertical="center" wrapText="1"/>
      <protection locked="0"/>
    </xf>
    <xf numFmtId="0" fontId="12" fillId="0" borderId="109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119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31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110" xfId="1" applyNumberFormat="1" applyFont="1" applyFill="1" applyBorder="1" applyAlignment="1" applyProtection="1">
      <alignment horizontal="center" vertical="center" wrapText="1"/>
      <protection locked="0"/>
    </xf>
    <xf numFmtId="49" fontId="9" fillId="0" borderId="111" xfId="0" quotePrefix="1" applyNumberFormat="1" applyFont="1" applyFill="1" applyBorder="1" applyAlignment="1" applyProtection="1">
      <alignment horizontal="center" vertical="center" wrapText="1"/>
      <protection locked="0"/>
    </xf>
    <xf numFmtId="0" fontId="9" fillId="0" borderId="112" xfId="2" quotePrefix="1" applyNumberFormat="1" applyFont="1" applyFill="1" applyBorder="1" applyAlignment="1" applyProtection="1">
      <alignment horizontal="center" vertical="center" wrapText="1"/>
      <protection locked="0"/>
    </xf>
    <xf numFmtId="0" fontId="12" fillId="0" borderId="113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110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114" xfId="2" applyNumberFormat="1" applyFont="1" applyFill="1" applyBorder="1" applyAlignment="1" applyProtection="1">
      <alignment horizontal="center" vertical="center" wrapText="1"/>
      <protection locked="0"/>
    </xf>
    <xf numFmtId="0" fontId="12" fillId="0" borderId="119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115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70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24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71" xfId="2" applyNumberFormat="1" applyFont="1" applyFill="1" applyBorder="1" applyAlignment="1" applyProtection="1">
      <alignment horizontal="center" vertical="center" wrapText="1"/>
      <protection locked="0"/>
    </xf>
    <xf numFmtId="0" fontId="18" fillId="0" borderId="66" xfId="2" applyNumberFormat="1" applyFont="1" applyFill="1" applyBorder="1" applyAlignment="1" applyProtection="1">
      <alignment horizontal="left" vertical="center" wrapText="1"/>
      <protection locked="0"/>
    </xf>
    <xf numFmtId="0" fontId="18" fillId="0" borderId="41" xfId="2" applyNumberFormat="1" applyFont="1" applyFill="1" applyBorder="1" applyAlignment="1" applyProtection="1">
      <alignment horizontal="left" vertical="center" wrapText="1"/>
      <protection locked="0"/>
    </xf>
    <xf numFmtId="0" fontId="18" fillId="0" borderId="38" xfId="2" applyNumberFormat="1" applyFont="1" applyFill="1" applyBorder="1" applyAlignment="1" applyProtection="1">
      <alignment horizontal="left" vertical="center" wrapText="1"/>
      <protection locked="0"/>
    </xf>
  </cellXfs>
  <cellStyles count="4">
    <cellStyle name="백분율 2" xfId="3"/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colors>
    <mruColors>
      <color rgb="FF0000FF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O22"/>
  <sheetViews>
    <sheetView view="pageBreakPreview" zoomScaleSheetLayoutView="100" workbookViewId="0">
      <selection activeCell="G38" sqref="G38"/>
    </sheetView>
  </sheetViews>
  <sheetFormatPr defaultColWidth="6.5" defaultRowHeight="12" x14ac:dyDescent="0.3"/>
  <cols>
    <col min="1" max="1" width="13.875" style="1" customWidth="1"/>
    <col min="2" max="2" width="8.75" style="1" customWidth="1"/>
    <col min="3" max="3" width="12.375" style="1" customWidth="1"/>
    <col min="4" max="4" width="52.875" style="1" customWidth="1"/>
    <col min="5" max="5" width="8.75" style="1" customWidth="1"/>
    <col min="6" max="6" width="7.625" style="1" customWidth="1"/>
    <col min="7" max="8" width="7.125" style="1" customWidth="1"/>
    <col min="9" max="9" width="6.625" style="1" customWidth="1"/>
    <col min="10" max="10" width="8" style="1" customWidth="1"/>
    <col min="11" max="12" width="4.875" style="1" customWidth="1"/>
    <col min="13" max="14" width="6.375" style="1" customWidth="1"/>
    <col min="15" max="15" width="6" style="1" bestFit="1" customWidth="1"/>
    <col min="16" max="16" width="6.5" style="1"/>
    <col min="17" max="17" width="9.875" style="1" customWidth="1"/>
    <col min="18" max="22" width="6.5" style="1" customWidth="1"/>
    <col min="23" max="16384" width="6.5" style="1"/>
  </cols>
  <sheetData>
    <row r="1" spans="1:15" ht="42" customHeight="1" thickBot="1" x14ac:dyDescent="0.35">
      <c r="A1" s="228" t="s">
        <v>22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30"/>
    </row>
    <row r="2" spans="1:15" s="3" customFormat="1" ht="30" customHeight="1" thickBot="1" x14ac:dyDescent="0.35">
      <c r="A2" s="231" t="s">
        <v>146</v>
      </c>
      <c r="B2" s="231"/>
      <c r="C2" s="231"/>
      <c r="D2" s="231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3" customFormat="1" ht="20.100000000000001" customHeight="1" x14ac:dyDescent="0.3">
      <c r="A3" s="232" t="s">
        <v>16</v>
      </c>
      <c r="B3" s="234" t="s">
        <v>0</v>
      </c>
      <c r="C3" s="236" t="s">
        <v>1</v>
      </c>
      <c r="D3" s="238" t="s">
        <v>14</v>
      </c>
      <c r="E3" s="238" t="s">
        <v>2</v>
      </c>
      <c r="F3" s="242" t="s">
        <v>3</v>
      </c>
      <c r="G3" s="242" t="s">
        <v>4</v>
      </c>
      <c r="H3" s="242" t="s">
        <v>5</v>
      </c>
      <c r="I3" s="242" t="s">
        <v>17</v>
      </c>
      <c r="J3" s="242" t="s">
        <v>6</v>
      </c>
      <c r="K3" s="238" t="s">
        <v>7</v>
      </c>
      <c r="L3" s="238" t="s">
        <v>8</v>
      </c>
      <c r="M3" s="244" t="s">
        <v>9</v>
      </c>
      <c r="N3" s="245"/>
      <c r="O3" s="240" t="s">
        <v>10</v>
      </c>
    </row>
    <row r="4" spans="1:15" s="4" customFormat="1" ht="23.25" customHeight="1" thickBot="1" x14ac:dyDescent="0.35">
      <c r="A4" s="233"/>
      <c r="B4" s="235"/>
      <c r="C4" s="237"/>
      <c r="D4" s="239"/>
      <c r="E4" s="239"/>
      <c r="F4" s="243"/>
      <c r="G4" s="243"/>
      <c r="H4" s="243"/>
      <c r="I4" s="243"/>
      <c r="J4" s="243"/>
      <c r="K4" s="239"/>
      <c r="L4" s="239"/>
      <c r="M4" s="5" t="s">
        <v>11</v>
      </c>
      <c r="N4" s="5" t="s">
        <v>12</v>
      </c>
      <c r="O4" s="241"/>
    </row>
    <row r="5" spans="1:15" s="4" customFormat="1" ht="33" customHeight="1" thickTop="1" x14ac:dyDescent="0.3">
      <c r="A5" s="221" t="s">
        <v>26</v>
      </c>
      <c r="B5" s="223" t="s">
        <v>13</v>
      </c>
      <c r="C5" s="211" t="s">
        <v>33</v>
      </c>
      <c r="D5" s="213" t="s">
        <v>154</v>
      </c>
      <c r="E5" s="215" t="s">
        <v>34</v>
      </c>
      <c r="F5" s="49" t="s">
        <v>15</v>
      </c>
      <c r="G5" s="77" t="s">
        <v>27</v>
      </c>
      <c r="H5" s="77" t="s">
        <v>28</v>
      </c>
      <c r="I5" s="62">
        <v>239</v>
      </c>
      <c r="J5" s="78">
        <v>106.25</v>
      </c>
      <c r="K5" s="62">
        <v>24</v>
      </c>
      <c r="L5" s="64">
        <v>96</v>
      </c>
      <c r="M5" s="64">
        <v>8</v>
      </c>
      <c r="N5" s="79">
        <v>12</v>
      </c>
      <c r="O5" s="65"/>
    </row>
    <row r="6" spans="1:15" s="32" customFormat="1" ht="33" customHeight="1" x14ac:dyDescent="0.3">
      <c r="A6" s="222"/>
      <c r="B6" s="224"/>
      <c r="C6" s="212"/>
      <c r="D6" s="214"/>
      <c r="E6" s="216"/>
      <c r="F6" s="55" t="s">
        <v>19</v>
      </c>
      <c r="G6" s="24" t="str">
        <f>G5</f>
        <v>05:00
05:40</v>
      </c>
      <c r="H6" s="80" t="str">
        <f>H5</f>
        <v>21:30
22:50</v>
      </c>
      <c r="I6" s="68">
        <f>I5</f>
        <v>239</v>
      </c>
      <c r="J6" s="81">
        <f>J5</f>
        <v>106.25</v>
      </c>
      <c r="K6" s="68">
        <v>22</v>
      </c>
      <c r="L6" s="69">
        <v>88</v>
      </c>
      <c r="M6" s="69">
        <v>9</v>
      </c>
      <c r="N6" s="25">
        <v>13</v>
      </c>
      <c r="O6" s="67"/>
    </row>
    <row r="7" spans="1:15" s="32" customFormat="1" ht="33" customHeight="1" x14ac:dyDescent="0.3">
      <c r="A7" s="222"/>
      <c r="B7" s="224"/>
      <c r="C7" s="212"/>
      <c r="D7" s="214"/>
      <c r="E7" s="216"/>
      <c r="F7" s="55" t="s">
        <v>20</v>
      </c>
      <c r="G7" s="24" t="str">
        <f>G5</f>
        <v>05:00
05:40</v>
      </c>
      <c r="H7" s="80" t="str">
        <f>H5</f>
        <v>21:30
22:50</v>
      </c>
      <c r="I7" s="68">
        <f>I5</f>
        <v>239</v>
      </c>
      <c r="J7" s="81">
        <f>J5</f>
        <v>106.25</v>
      </c>
      <c r="K7" s="68">
        <v>18</v>
      </c>
      <c r="L7" s="69">
        <v>72</v>
      </c>
      <c r="M7" s="69">
        <v>11</v>
      </c>
      <c r="N7" s="25">
        <v>16</v>
      </c>
      <c r="O7" s="67"/>
    </row>
    <row r="8" spans="1:15" s="32" customFormat="1" ht="33" customHeight="1" x14ac:dyDescent="0.3">
      <c r="A8" s="222"/>
      <c r="B8" s="224"/>
      <c r="C8" s="212"/>
      <c r="D8" s="214"/>
      <c r="E8" s="216"/>
      <c r="F8" s="55" t="s">
        <v>21</v>
      </c>
      <c r="G8" s="24" t="str">
        <f>G5</f>
        <v>05:00
05:40</v>
      </c>
      <c r="H8" s="80" t="str">
        <f>H5</f>
        <v>21:30
22:50</v>
      </c>
      <c r="I8" s="68">
        <f>I5</f>
        <v>239</v>
      </c>
      <c r="J8" s="81">
        <f>J5</f>
        <v>106.25</v>
      </c>
      <c r="K8" s="68">
        <v>16</v>
      </c>
      <c r="L8" s="69">
        <v>64</v>
      </c>
      <c r="M8" s="69">
        <v>13</v>
      </c>
      <c r="N8" s="25">
        <v>17</v>
      </c>
      <c r="O8" s="67"/>
    </row>
    <row r="9" spans="1:15" s="4" customFormat="1" ht="27.95" customHeight="1" x14ac:dyDescent="0.3">
      <c r="A9" s="226" t="s">
        <v>29</v>
      </c>
      <c r="B9" s="224"/>
      <c r="C9" s="212" t="s">
        <v>153</v>
      </c>
      <c r="D9" s="214" t="s">
        <v>30</v>
      </c>
      <c r="E9" s="216" t="s">
        <v>36</v>
      </c>
      <c r="F9" s="55" t="s">
        <v>15</v>
      </c>
      <c r="G9" s="82" t="s">
        <v>37</v>
      </c>
      <c r="H9" s="83" t="s">
        <v>31</v>
      </c>
      <c r="I9" s="68">
        <v>65</v>
      </c>
      <c r="J9" s="81">
        <v>26.04</v>
      </c>
      <c r="K9" s="68">
        <v>5</v>
      </c>
      <c r="L9" s="69">
        <v>5</v>
      </c>
      <c r="M9" s="69">
        <v>12</v>
      </c>
      <c r="N9" s="25">
        <v>12</v>
      </c>
      <c r="O9" s="67"/>
    </row>
    <row r="10" spans="1:15" s="32" customFormat="1" ht="27.95" customHeight="1" x14ac:dyDescent="0.3">
      <c r="A10" s="222"/>
      <c r="B10" s="224"/>
      <c r="C10" s="212"/>
      <c r="D10" s="214"/>
      <c r="E10" s="216"/>
      <c r="F10" s="55" t="s">
        <v>19</v>
      </c>
      <c r="G10" s="24" t="str">
        <f>G9</f>
        <v>21:10</v>
      </c>
      <c r="H10" s="80" t="str">
        <f>H9</f>
        <v>22:30</v>
      </c>
      <c r="I10" s="68">
        <f>I9</f>
        <v>65</v>
      </c>
      <c r="J10" s="81">
        <f>J9</f>
        <v>26.04</v>
      </c>
      <c r="K10" s="68">
        <v>5</v>
      </c>
      <c r="L10" s="69">
        <v>5</v>
      </c>
      <c r="M10" s="69">
        <v>12</v>
      </c>
      <c r="N10" s="25">
        <v>12</v>
      </c>
      <c r="O10" s="67"/>
    </row>
    <row r="11" spans="1:15" s="32" customFormat="1" ht="27.95" customHeight="1" x14ac:dyDescent="0.3">
      <c r="A11" s="222"/>
      <c r="B11" s="224"/>
      <c r="C11" s="212"/>
      <c r="D11" s="214"/>
      <c r="E11" s="216"/>
      <c r="F11" s="55" t="s">
        <v>20</v>
      </c>
      <c r="G11" s="24" t="str">
        <f>G9</f>
        <v>21:10</v>
      </c>
      <c r="H11" s="80" t="str">
        <f>H9</f>
        <v>22:30</v>
      </c>
      <c r="I11" s="68">
        <f>I9</f>
        <v>65</v>
      </c>
      <c r="J11" s="81">
        <f>J9</f>
        <v>26.04</v>
      </c>
      <c r="K11" s="68">
        <v>5</v>
      </c>
      <c r="L11" s="69">
        <v>5</v>
      </c>
      <c r="M11" s="69">
        <v>12</v>
      </c>
      <c r="N11" s="25">
        <v>12</v>
      </c>
      <c r="O11" s="67"/>
    </row>
    <row r="12" spans="1:15" s="32" customFormat="1" ht="27.95" customHeight="1" thickBot="1" x14ac:dyDescent="0.35">
      <c r="A12" s="227"/>
      <c r="B12" s="225"/>
      <c r="C12" s="218"/>
      <c r="D12" s="219"/>
      <c r="E12" s="220"/>
      <c r="F12" s="7" t="s">
        <v>21</v>
      </c>
      <c r="G12" s="84" t="str">
        <f>G9</f>
        <v>21:10</v>
      </c>
      <c r="H12" s="84" t="str">
        <f>H9</f>
        <v>22:30</v>
      </c>
      <c r="I12" s="73">
        <f>I9</f>
        <v>65</v>
      </c>
      <c r="J12" s="85">
        <f>J9</f>
        <v>26.04</v>
      </c>
      <c r="K12" s="73">
        <v>5</v>
      </c>
      <c r="L12" s="74">
        <v>5</v>
      </c>
      <c r="M12" s="74">
        <v>12</v>
      </c>
      <c r="N12" s="75">
        <v>12</v>
      </c>
      <c r="O12" s="76"/>
    </row>
    <row r="13" spans="1:15" s="3" customFormat="1" ht="33" customHeight="1" thickTop="1" x14ac:dyDescent="0.3">
      <c r="A13" s="205" t="s">
        <v>32</v>
      </c>
      <c r="B13" s="208" t="s">
        <v>18</v>
      </c>
      <c r="C13" s="211" t="s">
        <v>33</v>
      </c>
      <c r="D13" s="213" t="s">
        <v>157</v>
      </c>
      <c r="E13" s="215" t="s">
        <v>34</v>
      </c>
      <c r="F13" s="49" t="s">
        <v>15</v>
      </c>
      <c r="G13" s="77" t="s">
        <v>27</v>
      </c>
      <c r="H13" s="77" t="s">
        <v>28</v>
      </c>
      <c r="I13" s="62">
        <v>239</v>
      </c>
      <c r="J13" s="78">
        <v>106.25</v>
      </c>
      <c r="K13" s="62">
        <v>24</v>
      </c>
      <c r="L13" s="63">
        <v>97</v>
      </c>
      <c r="M13" s="64">
        <v>8</v>
      </c>
      <c r="N13" s="79">
        <v>12</v>
      </c>
      <c r="O13" s="65"/>
    </row>
    <row r="14" spans="1:15" s="32" customFormat="1" ht="33" customHeight="1" x14ac:dyDescent="0.3">
      <c r="A14" s="206"/>
      <c r="B14" s="209"/>
      <c r="C14" s="212"/>
      <c r="D14" s="214"/>
      <c r="E14" s="216"/>
      <c r="F14" s="55" t="s">
        <v>19</v>
      </c>
      <c r="G14" s="24" t="str">
        <f>G13</f>
        <v>05:00
05:40</v>
      </c>
      <c r="H14" s="80" t="str">
        <f>H13</f>
        <v>21:30
22:50</v>
      </c>
      <c r="I14" s="68">
        <f>I13</f>
        <v>239</v>
      </c>
      <c r="J14" s="81">
        <f>J13</f>
        <v>106.25</v>
      </c>
      <c r="K14" s="68">
        <v>22</v>
      </c>
      <c r="L14" s="66">
        <v>89</v>
      </c>
      <c r="M14" s="69">
        <v>9</v>
      </c>
      <c r="N14" s="25">
        <v>13</v>
      </c>
      <c r="O14" s="67"/>
    </row>
    <row r="15" spans="1:15" s="32" customFormat="1" ht="33" customHeight="1" x14ac:dyDescent="0.3">
      <c r="A15" s="207"/>
      <c r="B15" s="209"/>
      <c r="C15" s="212"/>
      <c r="D15" s="214"/>
      <c r="E15" s="216"/>
      <c r="F15" s="55" t="s">
        <v>20</v>
      </c>
      <c r="G15" s="24" t="str">
        <f>G13</f>
        <v>05:00
05:40</v>
      </c>
      <c r="H15" s="80" t="str">
        <f>H13</f>
        <v>21:30
22:50</v>
      </c>
      <c r="I15" s="68">
        <f>I13</f>
        <v>239</v>
      </c>
      <c r="J15" s="81">
        <f>J13</f>
        <v>106.25</v>
      </c>
      <c r="K15" s="68">
        <v>18</v>
      </c>
      <c r="L15" s="66">
        <v>73</v>
      </c>
      <c r="M15" s="69">
        <v>11</v>
      </c>
      <c r="N15" s="25">
        <v>16</v>
      </c>
      <c r="O15" s="67"/>
    </row>
    <row r="16" spans="1:15" s="32" customFormat="1" ht="33" customHeight="1" x14ac:dyDescent="0.3">
      <c r="A16" s="207"/>
      <c r="B16" s="209"/>
      <c r="C16" s="212"/>
      <c r="D16" s="214"/>
      <c r="E16" s="216"/>
      <c r="F16" s="55" t="s">
        <v>21</v>
      </c>
      <c r="G16" s="24" t="str">
        <f>G13</f>
        <v>05:00
05:40</v>
      </c>
      <c r="H16" s="80" t="str">
        <f>H13</f>
        <v>21:30
22:50</v>
      </c>
      <c r="I16" s="68">
        <f>I13</f>
        <v>239</v>
      </c>
      <c r="J16" s="81">
        <f>J13</f>
        <v>106.25</v>
      </c>
      <c r="K16" s="68">
        <v>16</v>
      </c>
      <c r="L16" s="66">
        <v>65</v>
      </c>
      <c r="M16" s="69">
        <v>13</v>
      </c>
      <c r="N16" s="25">
        <v>17</v>
      </c>
      <c r="O16" s="67"/>
    </row>
    <row r="17" spans="1:15" s="3" customFormat="1" ht="27.95" customHeight="1" x14ac:dyDescent="0.3">
      <c r="A17" s="206" t="s">
        <v>35</v>
      </c>
      <c r="B17" s="209"/>
      <c r="C17" s="212" t="s">
        <v>33</v>
      </c>
      <c r="D17" s="214" t="s">
        <v>158</v>
      </c>
      <c r="E17" s="216" t="s">
        <v>36</v>
      </c>
      <c r="F17" s="55" t="s">
        <v>15</v>
      </c>
      <c r="G17" s="82" t="s">
        <v>37</v>
      </c>
      <c r="H17" s="83" t="s">
        <v>31</v>
      </c>
      <c r="I17" s="68">
        <v>65</v>
      </c>
      <c r="J17" s="81">
        <v>26.04</v>
      </c>
      <c r="K17" s="68">
        <v>5</v>
      </c>
      <c r="L17" s="69">
        <v>5</v>
      </c>
      <c r="M17" s="69">
        <v>12</v>
      </c>
      <c r="N17" s="25">
        <v>12</v>
      </c>
      <c r="O17" s="67"/>
    </row>
    <row r="18" spans="1:15" s="32" customFormat="1" ht="27.95" customHeight="1" x14ac:dyDescent="0.3">
      <c r="A18" s="206"/>
      <c r="B18" s="209"/>
      <c r="C18" s="212"/>
      <c r="D18" s="214"/>
      <c r="E18" s="216"/>
      <c r="F18" s="55" t="s">
        <v>19</v>
      </c>
      <c r="G18" s="24" t="str">
        <f>G17</f>
        <v>21:10</v>
      </c>
      <c r="H18" s="80" t="str">
        <f>H17</f>
        <v>22:30</v>
      </c>
      <c r="I18" s="68">
        <f>I17</f>
        <v>65</v>
      </c>
      <c r="J18" s="81">
        <f>J17</f>
        <v>26.04</v>
      </c>
      <c r="K18" s="68">
        <v>5</v>
      </c>
      <c r="L18" s="69">
        <v>5</v>
      </c>
      <c r="M18" s="69">
        <v>12</v>
      </c>
      <c r="N18" s="25">
        <v>12</v>
      </c>
      <c r="O18" s="67"/>
    </row>
    <row r="19" spans="1:15" s="32" customFormat="1" ht="27.95" customHeight="1" x14ac:dyDescent="0.3">
      <c r="A19" s="207"/>
      <c r="B19" s="209"/>
      <c r="C19" s="212"/>
      <c r="D19" s="214"/>
      <c r="E19" s="216"/>
      <c r="F19" s="55" t="s">
        <v>20</v>
      </c>
      <c r="G19" s="24" t="str">
        <f>G17</f>
        <v>21:10</v>
      </c>
      <c r="H19" s="80" t="str">
        <f>H17</f>
        <v>22:30</v>
      </c>
      <c r="I19" s="68">
        <f>I17</f>
        <v>65</v>
      </c>
      <c r="J19" s="81">
        <f>J17</f>
        <v>26.04</v>
      </c>
      <c r="K19" s="68">
        <v>5</v>
      </c>
      <c r="L19" s="69">
        <v>5</v>
      </c>
      <c r="M19" s="69">
        <v>12</v>
      </c>
      <c r="N19" s="25">
        <v>12</v>
      </c>
      <c r="O19" s="67"/>
    </row>
    <row r="20" spans="1:15" s="32" customFormat="1" ht="27.95" customHeight="1" thickBot="1" x14ac:dyDescent="0.35">
      <c r="A20" s="217"/>
      <c r="B20" s="210"/>
      <c r="C20" s="218"/>
      <c r="D20" s="219"/>
      <c r="E20" s="220"/>
      <c r="F20" s="7" t="s">
        <v>21</v>
      </c>
      <c r="G20" s="84" t="str">
        <f>G17</f>
        <v>21:10</v>
      </c>
      <c r="H20" s="84" t="str">
        <f>H17</f>
        <v>22:30</v>
      </c>
      <c r="I20" s="73">
        <f>I17</f>
        <v>65</v>
      </c>
      <c r="J20" s="85">
        <f>J17</f>
        <v>26.04</v>
      </c>
      <c r="K20" s="73">
        <v>5</v>
      </c>
      <c r="L20" s="74">
        <v>5</v>
      </c>
      <c r="M20" s="74">
        <v>12</v>
      </c>
      <c r="N20" s="75">
        <v>12</v>
      </c>
      <c r="O20" s="76"/>
    </row>
    <row r="21" spans="1:15" s="26" customFormat="1" ht="15" customHeight="1" x14ac:dyDescent="0.3">
      <c r="A21" s="27"/>
      <c r="B21" s="27"/>
      <c r="C21" s="8"/>
      <c r="D21" s="28"/>
      <c r="E21" s="29"/>
      <c r="F21" s="30"/>
      <c r="G21" s="31"/>
      <c r="H21" s="11"/>
      <c r="I21" s="12"/>
      <c r="J21" s="13"/>
      <c r="K21" s="12"/>
      <c r="L21" s="14"/>
      <c r="M21" s="14"/>
      <c r="N21" s="14"/>
      <c r="O21" s="30"/>
    </row>
    <row r="22" spans="1:15" s="26" customFormat="1" ht="57" customHeight="1" x14ac:dyDescent="0.3">
      <c r="A22" s="202" t="s">
        <v>152</v>
      </c>
      <c r="B22" s="203"/>
      <c r="C22" s="203"/>
      <c r="D22" s="203"/>
      <c r="E22" s="203"/>
      <c r="F22" s="203"/>
      <c r="G22" s="203"/>
      <c r="H22" s="203"/>
      <c r="I22" s="203"/>
      <c r="J22" s="203"/>
      <c r="K22" s="203"/>
      <c r="L22" s="203"/>
      <c r="M22" s="203"/>
      <c r="N22" s="203"/>
      <c r="O22" s="204"/>
    </row>
  </sheetData>
  <mergeCells count="35">
    <mergeCell ref="A1:O1"/>
    <mergeCell ref="A2:D2"/>
    <mergeCell ref="A3:A4"/>
    <mergeCell ref="B3:B4"/>
    <mergeCell ref="C3:C4"/>
    <mergeCell ref="D3:D4"/>
    <mergeCell ref="O3:O4"/>
    <mergeCell ref="E3:E4"/>
    <mergeCell ref="F3:F4"/>
    <mergeCell ref="G3:G4"/>
    <mergeCell ref="H3:H4"/>
    <mergeCell ref="I3:I4"/>
    <mergeCell ref="J3:J4"/>
    <mergeCell ref="K3:K4"/>
    <mergeCell ref="L3:L4"/>
    <mergeCell ref="M3:N3"/>
    <mergeCell ref="A5:A8"/>
    <mergeCell ref="B5:B12"/>
    <mergeCell ref="C5:C8"/>
    <mergeCell ref="D5:D8"/>
    <mergeCell ref="E5:E8"/>
    <mergeCell ref="A9:A12"/>
    <mergeCell ref="C9:C12"/>
    <mergeCell ref="D9:D12"/>
    <mergeCell ref="E9:E12"/>
    <mergeCell ref="A22:O22"/>
    <mergeCell ref="A13:A16"/>
    <mergeCell ref="B13:B20"/>
    <mergeCell ref="C13:C16"/>
    <mergeCell ref="D13:D16"/>
    <mergeCell ref="E13:E16"/>
    <mergeCell ref="A17:A20"/>
    <mergeCell ref="C17:C20"/>
    <mergeCell ref="D17:D20"/>
    <mergeCell ref="E17:E20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5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:O22"/>
  <sheetViews>
    <sheetView view="pageBreakPreview" zoomScaleSheetLayoutView="100" workbookViewId="0">
      <selection activeCell="D17" sqref="D17:D20"/>
    </sheetView>
  </sheetViews>
  <sheetFormatPr defaultColWidth="6.5" defaultRowHeight="12" x14ac:dyDescent="0.3"/>
  <cols>
    <col min="1" max="1" width="13.875" style="32" customWidth="1"/>
    <col min="2" max="2" width="8.75" style="32" customWidth="1"/>
    <col min="3" max="3" width="12.375" style="32" customWidth="1"/>
    <col min="4" max="4" width="48.75" style="32" customWidth="1"/>
    <col min="5" max="5" width="8.75" style="32" customWidth="1"/>
    <col min="6" max="6" width="7.625" style="32" customWidth="1"/>
    <col min="7" max="8" width="7.125" style="32" customWidth="1"/>
    <col min="9" max="9" width="6.625" style="32" customWidth="1"/>
    <col min="10" max="10" width="8" style="32" customWidth="1"/>
    <col min="11" max="12" width="4.875" style="32" customWidth="1"/>
    <col min="13" max="14" width="6.375" style="32" customWidth="1"/>
    <col min="15" max="15" width="6" style="32" bestFit="1" customWidth="1"/>
    <col min="16" max="16" width="6.5" style="32"/>
    <col min="17" max="17" width="9.875" style="32" customWidth="1"/>
    <col min="18" max="22" width="6.5" style="32" customWidth="1"/>
    <col min="23" max="16384" width="6.5" style="32"/>
  </cols>
  <sheetData>
    <row r="1" spans="1:15" ht="42" customHeight="1" thickBot="1" x14ac:dyDescent="0.35">
      <c r="A1" s="228" t="s">
        <v>22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30"/>
    </row>
    <row r="2" spans="1:15" s="3" customFormat="1" ht="30" customHeight="1" thickBot="1" x14ac:dyDescent="0.35">
      <c r="A2" s="231" t="s">
        <v>146</v>
      </c>
      <c r="B2" s="231"/>
      <c r="C2" s="231"/>
      <c r="D2" s="231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3" customFormat="1" ht="20.100000000000001" customHeight="1" x14ac:dyDescent="0.3">
      <c r="A3" s="232" t="s">
        <v>16</v>
      </c>
      <c r="B3" s="234" t="s">
        <v>0</v>
      </c>
      <c r="C3" s="236" t="s">
        <v>1</v>
      </c>
      <c r="D3" s="238" t="s">
        <v>14</v>
      </c>
      <c r="E3" s="238" t="s">
        <v>2</v>
      </c>
      <c r="F3" s="242" t="s">
        <v>3</v>
      </c>
      <c r="G3" s="242" t="s">
        <v>4</v>
      </c>
      <c r="H3" s="242" t="s">
        <v>5</v>
      </c>
      <c r="I3" s="242" t="s">
        <v>17</v>
      </c>
      <c r="J3" s="242" t="s">
        <v>6</v>
      </c>
      <c r="K3" s="238" t="s">
        <v>7</v>
      </c>
      <c r="L3" s="238" t="s">
        <v>8</v>
      </c>
      <c r="M3" s="244" t="s">
        <v>9</v>
      </c>
      <c r="N3" s="245"/>
      <c r="O3" s="240" t="s">
        <v>10</v>
      </c>
    </row>
    <row r="4" spans="1:15" s="4" customFormat="1" ht="23.25" customHeight="1" thickBot="1" x14ac:dyDescent="0.35">
      <c r="A4" s="233"/>
      <c r="B4" s="235"/>
      <c r="C4" s="237"/>
      <c r="D4" s="239"/>
      <c r="E4" s="239"/>
      <c r="F4" s="243"/>
      <c r="G4" s="243"/>
      <c r="H4" s="243"/>
      <c r="I4" s="243"/>
      <c r="J4" s="243"/>
      <c r="K4" s="239"/>
      <c r="L4" s="239"/>
      <c r="M4" s="5" t="s">
        <v>11</v>
      </c>
      <c r="N4" s="5" t="s">
        <v>12</v>
      </c>
      <c r="O4" s="241"/>
    </row>
    <row r="5" spans="1:15" s="4" customFormat="1" ht="33" customHeight="1" thickTop="1" x14ac:dyDescent="0.3">
      <c r="A5" s="205" t="s">
        <v>38</v>
      </c>
      <c r="B5" s="208" t="s">
        <v>13</v>
      </c>
      <c r="C5" s="246" t="s">
        <v>39</v>
      </c>
      <c r="D5" s="249" t="s">
        <v>48</v>
      </c>
      <c r="E5" s="252" t="s">
        <v>40</v>
      </c>
      <c r="F5" s="49" t="s">
        <v>15</v>
      </c>
      <c r="G5" s="89" t="s">
        <v>41</v>
      </c>
      <c r="H5" s="89" t="s">
        <v>42</v>
      </c>
      <c r="I5" s="62">
        <v>174</v>
      </c>
      <c r="J5" s="78">
        <v>65</v>
      </c>
      <c r="K5" s="62">
        <v>8</v>
      </c>
      <c r="L5" s="64">
        <v>48</v>
      </c>
      <c r="M5" s="64">
        <v>19</v>
      </c>
      <c r="N5" s="79">
        <v>22</v>
      </c>
      <c r="O5" s="65"/>
    </row>
    <row r="6" spans="1:15" ht="33" customHeight="1" x14ac:dyDescent="0.3">
      <c r="A6" s="206"/>
      <c r="B6" s="209"/>
      <c r="C6" s="247"/>
      <c r="D6" s="250"/>
      <c r="E6" s="253"/>
      <c r="F6" s="55" t="s">
        <v>19</v>
      </c>
      <c r="G6" s="24" t="str">
        <f>G5</f>
        <v>05:00
05:50</v>
      </c>
      <c r="H6" s="80" t="str">
        <f>H5</f>
        <v>22:30
23:20</v>
      </c>
      <c r="I6" s="68">
        <f>I5</f>
        <v>174</v>
      </c>
      <c r="J6" s="81">
        <f>J5</f>
        <v>65</v>
      </c>
      <c r="K6" s="68">
        <v>7</v>
      </c>
      <c r="L6" s="69">
        <v>42</v>
      </c>
      <c r="M6" s="69">
        <v>23</v>
      </c>
      <c r="N6" s="25">
        <v>27</v>
      </c>
      <c r="O6" s="67"/>
    </row>
    <row r="7" spans="1:15" ht="33" customHeight="1" x14ac:dyDescent="0.3">
      <c r="A7" s="207"/>
      <c r="B7" s="209"/>
      <c r="C7" s="247"/>
      <c r="D7" s="250"/>
      <c r="E7" s="253"/>
      <c r="F7" s="55" t="s">
        <v>20</v>
      </c>
      <c r="G7" s="24" t="str">
        <f>G5</f>
        <v>05:00
05:50</v>
      </c>
      <c r="H7" s="80" t="str">
        <f>H5</f>
        <v>22:30
23:20</v>
      </c>
      <c r="I7" s="68">
        <f>I5</f>
        <v>174</v>
      </c>
      <c r="J7" s="81">
        <f>J5</f>
        <v>65</v>
      </c>
      <c r="K7" s="68">
        <v>6</v>
      </c>
      <c r="L7" s="69">
        <v>36</v>
      </c>
      <c r="M7" s="69">
        <v>27</v>
      </c>
      <c r="N7" s="25">
        <v>31</v>
      </c>
      <c r="O7" s="67"/>
    </row>
    <row r="8" spans="1:15" ht="33" customHeight="1" x14ac:dyDescent="0.3">
      <c r="A8" s="207"/>
      <c r="B8" s="209"/>
      <c r="C8" s="248"/>
      <c r="D8" s="251"/>
      <c r="E8" s="254"/>
      <c r="F8" s="55" t="s">
        <v>21</v>
      </c>
      <c r="G8" s="24" t="str">
        <f>G5</f>
        <v>05:00
05:50</v>
      </c>
      <c r="H8" s="80" t="str">
        <f>H5</f>
        <v>22:30
23:20</v>
      </c>
      <c r="I8" s="68">
        <f>I5</f>
        <v>174</v>
      </c>
      <c r="J8" s="81">
        <f>J5</f>
        <v>65</v>
      </c>
      <c r="K8" s="68">
        <v>6</v>
      </c>
      <c r="L8" s="69">
        <v>36</v>
      </c>
      <c r="M8" s="69">
        <v>27</v>
      </c>
      <c r="N8" s="25">
        <v>31</v>
      </c>
      <c r="O8" s="67"/>
    </row>
    <row r="9" spans="1:15" s="4" customFormat="1" ht="27.95" customHeight="1" x14ac:dyDescent="0.3">
      <c r="A9" s="261" t="s">
        <v>43</v>
      </c>
      <c r="B9" s="209"/>
      <c r="C9" s="255" t="s">
        <v>44</v>
      </c>
      <c r="D9" s="257" t="s">
        <v>45</v>
      </c>
      <c r="E9" s="259" t="s">
        <v>40</v>
      </c>
      <c r="F9" s="55" t="s">
        <v>15</v>
      </c>
      <c r="G9" s="80" t="s">
        <v>46</v>
      </c>
      <c r="H9" s="80" t="s">
        <v>47</v>
      </c>
      <c r="I9" s="68">
        <v>40</v>
      </c>
      <c r="J9" s="81">
        <v>30.82</v>
      </c>
      <c r="K9" s="68">
        <v>2</v>
      </c>
      <c r="L9" s="69">
        <v>2</v>
      </c>
      <c r="M9" s="69">
        <v>10</v>
      </c>
      <c r="N9" s="25">
        <v>10</v>
      </c>
      <c r="O9" s="67"/>
    </row>
    <row r="10" spans="1:15" ht="27.95" customHeight="1" x14ac:dyDescent="0.3">
      <c r="A10" s="262"/>
      <c r="B10" s="209"/>
      <c r="C10" s="247"/>
      <c r="D10" s="250"/>
      <c r="E10" s="253"/>
      <c r="F10" s="55" t="s">
        <v>19</v>
      </c>
      <c r="G10" s="24" t="str">
        <f>G9</f>
        <v>05:15</v>
      </c>
      <c r="H10" s="80" t="str">
        <f>H9</f>
        <v>05:25</v>
      </c>
      <c r="I10" s="68">
        <f>I9</f>
        <v>40</v>
      </c>
      <c r="J10" s="81">
        <f>J9</f>
        <v>30.82</v>
      </c>
      <c r="K10" s="68">
        <f>K9</f>
        <v>2</v>
      </c>
      <c r="L10" s="68">
        <f t="shared" ref="L10:N10" si="0">L9</f>
        <v>2</v>
      </c>
      <c r="M10" s="68">
        <f t="shared" si="0"/>
        <v>10</v>
      </c>
      <c r="N10" s="68">
        <f t="shared" si="0"/>
        <v>10</v>
      </c>
      <c r="O10" s="67"/>
    </row>
    <row r="11" spans="1:15" ht="27.95" customHeight="1" x14ac:dyDescent="0.3">
      <c r="A11" s="262"/>
      <c r="B11" s="209"/>
      <c r="C11" s="247"/>
      <c r="D11" s="250"/>
      <c r="E11" s="253"/>
      <c r="F11" s="55" t="s">
        <v>20</v>
      </c>
      <c r="G11" s="24" t="str">
        <f>G9</f>
        <v>05:15</v>
      </c>
      <c r="H11" s="80"/>
      <c r="I11" s="68">
        <f>I9</f>
        <v>40</v>
      </c>
      <c r="J11" s="81">
        <f>J9</f>
        <v>30.82</v>
      </c>
      <c r="K11" s="68">
        <v>1</v>
      </c>
      <c r="L11" s="68">
        <v>1</v>
      </c>
      <c r="M11" s="68"/>
      <c r="N11" s="68"/>
      <c r="O11" s="67"/>
    </row>
    <row r="12" spans="1:15" ht="27.95" customHeight="1" thickBot="1" x14ac:dyDescent="0.35">
      <c r="A12" s="263"/>
      <c r="B12" s="210"/>
      <c r="C12" s="256"/>
      <c r="D12" s="258"/>
      <c r="E12" s="260"/>
      <c r="F12" s="7" t="s">
        <v>21</v>
      </c>
      <c r="G12" s="90" t="str">
        <f>G9</f>
        <v>05:15</v>
      </c>
      <c r="H12" s="84"/>
      <c r="I12" s="73">
        <f>I9</f>
        <v>40</v>
      </c>
      <c r="J12" s="85">
        <f>J9</f>
        <v>30.82</v>
      </c>
      <c r="K12" s="73">
        <v>1</v>
      </c>
      <c r="L12" s="73">
        <v>1</v>
      </c>
      <c r="M12" s="73"/>
      <c r="N12" s="73"/>
      <c r="O12" s="76"/>
    </row>
    <row r="13" spans="1:15" s="3" customFormat="1" ht="33" customHeight="1" thickTop="1" x14ac:dyDescent="0.3">
      <c r="A13" s="205" t="s">
        <v>38</v>
      </c>
      <c r="B13" s="208" t="s">
        <v>18</v>
      </c>
      <c r="C13" s="246" t="s">
        <v>39</v>
      </c>
      <c r="D13" s="249" t="s">
        <v>155</v>
      </c>
      <c r="E13" s="252" t="s">
        <v>40</v>
      </c>
      <c r="F13" s="49" t="s">
        <v>15</v>
      </c>
      <c r="G13" s="89" t="s">
        <v>41</v>
      </c>
      <c r="H13" s="89" t="s">
        <v>42</v>
      </c>
      <c r="I13" s="62">
        <v>174</v>
      </c>
      <c r="J13" s="78">
        <v>65</v>
      </c>
      <c r="K13" s="62">
        <v>8</v>
      </c>
      <c r="L13" s="64">
        <v>48</v>
      </c>
      <c r="M13" s="64">
        <v>19</v>
      </c>
      <c r="N13" s="79">
        <v>22</v>
      </c>
      <c r="O13" s="65"/>
    </row>
    <row r="14" spans="1:15" ht="33" customHeight="1" x14ac:dyDescent="0.3">
      <c r="A14" s="206"/>
      <c r="B14" s="209"/>
      <c r="C14" s="247"/>
      <c r="D14" s="250"/>
      <c r="E14" s="253"/>
      <c r="F14" s="55" t="s">
        <v>19</v>
      </c>
      <c r="G14" s="24" t="str">
        <f>G13</f>
        <v>05:00
05:50</v>
      </c>
      <c r="H14" s="80" t="str">
        <f>H13</f>
        <v>22:30
23:20</v>
      </c>
      <c r="I14" s="68">
        <f>I13</f>
        <v>174</v>
      </c>
      <c r="J14" s="81">
        <f>J13</f>
        <v>65</v>
      </c>
      <c r="K14" s="68">
        <v>7</v>
      </c>
      <c r="L14" s="69">
        <v>42</v>
      </c>
      <c r="M14" s="69">
        <v>23</v>
      </c>
      <c r="N14" s="25">
        <v>27</v>
      </c>
      <c r="O14" s="67"/>
    </row>
    <row r="15" spans="1:15" ht="33" customHeight="1" x14ac:dyDescent="0.3">
      <c r="A15" s="207"/>
      <c r="B15" s="209"/>
      <c r="C15" s="247"/>
      <c r="D15" s="250"/>
      <c r="E15" s="253"/>
      <c r="F15" s="55" t="s">
        <v>20</v>
      </c>
      <c r="G15" s="24" t="str">
        <f>G13</f>
        <v>05:00
05:50</v>
      </c>
      <c r="H15" s="80" t="str">
        <f>H13</f>
        <v>22:30
23:20</v>
      </c>
      <c r="I15" s="68">
        <f>I13</f>
        <v>174</v>
      </c>
      <c r="J15" s="81">
        <f>J13</f>
        <v>65</v>
      </c>
      <c r="K15" s="68">
        <v>6</v>
      </c>
      <c r="L15" s="69">
        <v>36</v>
      </c>
      <c r="M15" s="69">
        <v>27</v>
      </c>
      <c r="N15" s="25">
        <v>31</v>
      </c>
      <c r="O15" s="67"/>
    </row>
    <row r="16" spans="1:15" ht="33" customHeight="1" x14ac:dyDescent="0.3">
      <c r="A16" s="207"/>
      <c r="B16" s="209"/>
      <c r="C16" s="248"/>
      <c r="D16" s="251"/>
      <c r="E16" s="254"/>
      <c r="F16" s="55" t="s">
        <v>21</v>
      </c>
      <c r="G16" s="24" t="str">
        <f>G13</f>
        <v>05:00
05:50</v>
      </c>
      <c r="H16" s="80" t="str">
        <f>H13</f>
        <v>22:30
23:20</v>
      </c>
      <c r="I16" s="68">
        <f>I13</f>
        <v>174</v>
      </c>
      <c r="J16" s="81">
        <f>J13</f>
        <v>65</v>
      </c>
      <c r="K16" s="68">
        <v>6</v>
      </c>
      <c r="L16" s="69">
        <v>36</v>
      </c>
      <c r="M16" s="69">
        <v>27</v>
      </c>
      <c r="N16" s="25">
        <v>31</v>
      </c>
      <c r="O16" s="67"/>
    </row>
    <row r="17" spans="1:15" s="3" customFormat="1" ht="27.95" customHeight="1" x14ac:dyDescent="0.3">
      <c r="A17" s="206" t="s">
        <v>43</v>
      </c>
      <c r="B17" s="209"/>
      <c r="C17" s="255" t="s">
        <v>44</v>
      </c>
      <c r="D17" s="334" t="s">
        <v>159</v>
      </c>
      <c r="E17" s="259" t="s">
        <v>40</v>
      </c>
      <c r="F17" s="55" t="s">
        <v>15</v>
      </c>
      <c r="G17" s="80" t="s">
        <v>46</v>
      </c>
      <c r="H17" s="80" t="s">
        <v>47</v>
      </c>
      <c r="I17" s="68">
        <v>40</v>
      </c>
      <c r="J17" s="81">
        <v>30.82</v>
      </c>
      <c r="K17" s="68">
        <v>2</v>
      </c>
      <c r="L17" s="69">
        <v>2</v>
      </c>
      <c r="M17" s="69">
        <v>10</v>
      </c>
      <c r="N17" s="25">
        <v>10</v>
      </c>
      <c r="O17" s="67"/>
    </row>
    <row r="18" spans="1:15" ht="27.95" customHeight="1" x14ac:dyDescent="0.3">
      <c r="A18" s="206"/>
      <c r="B18" s="209"/>
      <c r="C18" s="247"/>
      <c r="D18" s="335"/>
      <c r="E18" s="253"/>
      <c r="F18" s="55" t="s">
        <v>19</v>
      </c>
      <c r="G18" s="24" t="str">
        <f>G17</f>
        <v>05:15</v>
      </c>
      <c r="H18" s="80" t="str">
        <f>H17</f>
        <v>05:25</v>
      </c>
      <c r="I18" s="68">
        <f>I17</f>
        <v>40</v>
      </c>
      <c r="J18" s="81">
        <f>J17</f>
        <v>30.82</v>
      </c>
      <c r="K18" s="68">
        <f>K17</f>
        <v>2</v>
      </c>
      <c r="L18" s="68">
        <f t="shared" ref="L18:N18" si="1">L17</f>
        <v>2</v>
      </c>
      <c r="M18" s="68">
        <f t="shared" si="1"/>
        <v>10</v>
      </c>
      <c r="N18" s="68">
        <f t="shared" si="1"/>
        <v>10</v>
      </c>
      <c r="O18" s="67"/>
    </row>
    <row r="19" spans="1:15" ht="27.95" customHeight="1" x14ac:dyDescent="0.3">
      <c r="A19" s="207"/>
      <c r="B19" s="209"/>
      <c r="C19" s="247"/>
      <c r="D19" s="335"/>
      <c r="E19" s="253"/>
      <c r="F19" s="55" t="s">
        <v>20</v>
      </c>
      <c r="G19" s="198" t="str">
        <f>G17</f>
        <v>05:15</v>
      </c>
      <c r="H19" s="91" t="s">
        <v>49</v>
      </c>
      <c r="I19" s="87">
        <f>I17</f>
        <v>40</v>
      </c>
      <c r="J19" s="199">
        <f>J17</f>
        <v>30.82</v>
      </c>
      <c r="K19" s="87">
        <v>2</v>
      </c>
      <c r="L19" s="87">
        <v>2</v>
      </c>
      <c r="M19" s="87">
        <v>10</v>
      </c>
      <c r="N19" s="87">
        <v>10</v>
      </c>
      <c r="O19" s="67"/>
    </row>
    <row r="20" spans="1:15" ht="27.75" customHeight="1" thickBot="1" x14ac:dyDescent="0.35">
      <c r="A20" s="217"/>
      <c r="B20" s="210"/>
      <c r="C20" s="256"/>
      <c r="D20" s="336"/>
      <c r="E20" s="260"/>
      <c r="F20" s="7" t="s">
        <v>21</v>
      </c>
      <c r="G20" s="200" t="str">
        <f>G17</f>
        <v>05:15</v>
      </c>
      <c r="H20" s="92" t="s">
        <v>49</v>
      </c>
      <c r="I20" s="88">
        <f>I17</f>
        <v>40</v>
      </c>
      <c r="J20" s="201">
        <f>J17</f>
        <v>30.82</v>
      </c>
      <c r="K20" s="88">
        <v>2</v>
      </c>
      <c r="L20" s="88">
        <v>2</v>
      </c>
      <c r="M20" s="88">
        <v>10</v>
      </c>
      <c r="N20" s="88">
        <v>10</v>
      </c>
      <c r="O20" s="76"/>
    </row>
    <row r="21" spans="1:15" s="26" customFormat="1" ht="3" customHeight="1" x14ac:dyDescent="0.3">
      <c r="A21" s="27"/>
      <c r="B21" s="27"/>
      <c r="C21" s="8"/>
      <c r="D21" s="28"/>
      <c r="E21" s="29"/>
      <c r="F21" s="30"/>
      <c r="G21" s="31"/>
      <c r="H21" s="11"/>
      <c r="I21" s="12"/>
      <c r="J21" s="13"/>
      <c r="K21" s="12"/>
      <c r="L21" s="14"/>
      <c r="M21" s="14"/>
      <c r="N21" s="14"/>
      <c r="O21" s="30"/>
    </row>
    <row r="22" spans="1:15" s="26" customFormat="1" ht="64.5" customHeight="1" x14ac:dyDescent="0.3">
      <c r="A22" s="202" t="s">
        <v>133</v>
      </c>
      <c r="B22" s="203"/>
      <c r="C22" s="203"/>
      <c r="D22" s="203"/>
      <c r="E22" s="203"/>
      <c r="F22" s="203"/>
      <c r="G22" s="203"/>
      <c r="H22" s="203"/>
      <c r="I22" s="203"/>
      <c r="J22" s="203"/>
      <c r="K22" s="203"/>
      <c r="L22" s="203"/>
      <c r="M22" s="203"/>
      <c r="N22" s="203"/>
      <c r="O22" s="204"/>
    </row>
  </sheetData>
  <mergeCells count="35">
    <mergeCell ref="O3:O4"/>
    <mergeCell ref="A1:O1"/>
    <mergeCell ref="A2:D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N3"/>
    <mergeCell ref="A5:A8"/>
    <mergeCell ref="B5:B12"/>
    <mergeCell ref="C5:C8"/>
    <mergeCell ref="D5:D8"/>
    <mergeCell ref="E5:E8"/>
    <mergeCell ref="A9:A12"/>
    <mergeCell ref="C9:C12"/>
    <mergeCell ref="D9:D12"/>
    <mergeCell ref="E9:E12"/>
    <mergeCell ref="A22:O22"/>
    <mergeCell ref="A13:A16"/>
    <mergeCell ref="B13:B20"/>
    <mergeCell ref="C13:C16"/>
    <mergeCell ref="D13:D16"/>
    <mergeCell ref="E13:E16"/>
    <mergeCell ref="A17:A20"/>
    <mergeCell ref="C17:C20"/>
    <mergeCell ref="D17:D20"/>
    <mergeCell ref="E17:E20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5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O30"/>
  <sheetViews>
    <sheetView view="pageBreakPreview" zoomScaleSheetLayoutView="100" workbookViewId="0">
      <selection activeCell="D25" sqref="D25:D28"/>
    </sheetView>
  </sheetViews>
  <sheetFormatPr defaultColWidth="6.5" defaultRowHeight="12" x14ac:dyDescent="0.3"/>
  <cols>
    <col min="1" max="1" width="13.875" style="32" customWidth="1"/>
    <col min="2" max="2" width="8.75" style="32" customWidth="1"/>
    <col min="3" max="3" width="12.375" style="32" customWidth="1"/>
    <col min="4" max="4" width="48.75" style="32" customWidth="1"/>
    <col min="5" max="5" width="8.75" style="32" customWidth="1"/>
    <col min="6" max="6" width="7.625" style="32" customWidth="1"/>
    <col min="7" max="8" width="7.125" style="32" customWidth="1"/>
    <col min="9" max="9" width="6.625" style="32" customWidth="1"/>
    <col min="10" max="10" width="8" style="32" customWidth="1"/>
    <col min="11" max="12" width="4.875" style="32" customWidth="1"/>
    <col min="13" max="14" width="6.375" style="32" customWidth="1"/>
    <col min="15" max="15" width="6" style="32" bestFit="1" customWidth="1"/>
    <col min="16" max="16" width="6.5" style="32"/>
    <col min="17" max="17" width="9.875" style="32" customWidth="1"/>
    <col min="18" max="22" width="6.5" style="32" customWidth="1"/>
    <col min="23" max="16384" width="6.5" style="32"/>
  </cols>
  <sheetData>
    <row r="1" spans="1:15" ht="42" customHeight="1" thickBot="1" x14ac:dyDescent="0.35">
      <c r="A1" s="228" t="s">
        <v>22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30"/>
    </row>
    <row r="2" spans="1:15" s="3" customFormat="1" ht="30" customHeight="1" thickBot="1" x14ac:dyDescent="0.35">
      <c r="A2" s="231" t="s">
        <v>146</v>
      </c>
      <c r="B2" s="231"/>
      <c r="C2" s="231"/>
      <c r="D2" s="231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3" customFormat="1" ht="20.100000000000001" customHeight="1" x14ac:dyDescent="0.3">
      <c r="A3" s="232" t="s">
        <v>16</v>
      </c>
      <c r="B3" s="234" t="s">
        <v>0</v>
      </c>
      <c r="C3" s="236" t="s">
        <v>1</v>
      </c>
      <c r="D3" s="238" t="s">
        <v>14</v>
      </c>
      <c r="E3" s="238" t="s">
        <v>2</v>
      </c>
      <c r="F3" s="242" t="s">
        <v>3</v>
      </c>
      <c r="G3" s="242" t="s">
        <v>4</v>
      </c>
      <c r="H3" s="242" t="s">
        <v>5</v>
      </c>
      <c r="I3" s="242" t="s">
        <v>17</v>
      </c>
      <c r="J3" s="242" t="s">
        <v>6</v>
      </c>
      <c r="K3" s="238" t="s">
        <v>7</v>
      </c>
      <c r="L3" s="238" t="s">
        <v>8</v>
      </c>
      <c r="M3" s="244" t="s">
        <v>9</v>
      </c>
      <c r="N3" s="245"/>
      <c r="O3" s="240" t="s">
        <v>10</v>
      </c>
    </row>
    <row r="4" spans="1:15" s="4" customFormat="1" ht="23.25" customHeight="1" thickBot="1" x14ac:dyDescent="0.35">
      <c r="A4" s="233"/>
      <c r="B4" s="235"/>
      <c r="C4" s="237"/>
      <c r="D4" s="239"/>
      <c r="E4" s="239"/>
      <c r="F4" s="243"/>
      <c r="G4" s="243"/>
      <c r="H4" s="243"/>
      <c r="I4" s="243"/>
      <c r="J4" s="243"/>
      <c r="K4" s="239"/>
      <c r="L4" s="239"/>
      <c r="M4" s="5" t="s">
        <v>11</v>
      </c>
      <c r="N4" s="5" t="s">
        <v>12</v>
      </c>
      <c r="O4" s="241"/>
    </row>
    <row r="5" spans="1:15" s="4" customFormat="1" ht="33" customHeight="1" thickTop="1" x14ac:dyDescent="0.3">
      <c r="A5" s="262" t="s">
        <v>50</v>
      </c>
      <c r="B5" s="209" t="s">
        <v>13</v>
      </c>
      <c r="C5" s="247" t="s">
        <v>33</v>
      </c>
      <c r="D5" s="250" t="s">
        <v>51</v>
      </c>
      <c r="E5" s="277" t="s">
        <v>52</v>
      </c>
      <c r="F5" s="6" t="s">
        <v>15</v>
      </c>
      <c r="G5" s="93" t="s">
        <v>53</v>
      </c>
      <c r="H5" s="18" t="s">
        <v>54</v>
      </c>
      <c r="I5" s="38">
        <v>285</v>
      </c>
      <c r="J5" s="39">
        <v>123</v>
      </c>
      <c r="K5" s="38">
        <v>20</v>
      </c>
      <c r="L5" s="19">
        <v>66</v>
      </c>
      <c r="M5" s="19">
        <v>12</v>
      </c>
      <c r="N5" s="20">
        <v>15</v>
      </c>
      <c r="O5" s="97"/>
    </row>
    <row r="6" spans="1:15" ht="33" customHeight="1" x14ac:dyDescent="0.3">
      <c r="A6" s="262"/>
      <c r="B6" s="209"/>
      <c r="C6" s="247"/>
      <c r="D6" s="250"/>
      <c r="E6" s="277"/>
      <c r="F6" s="55" t="s">
        <v>19</v>
      </c>
      <c r="G6" s="16" t="str">
        <f>G5</f>
        <v>04:50
06:30</v>
      </c>
      <c r="H6" s="18" t="str">
        <f>H5</f>
        <v>20:40
22:30</v>
      </c>
      <c r="I6" s="38">
        <f>I5</f>
        <v>285</v>
      </c>
      <c r="J6" s="39">
        <f>J5</f>
        <v>123</v>
      </c>
      <c r="K6" s="38">
        <v>17</v>
      </c>
      <c r="L6" s="19">
        <v>56</v>
      </c>
      <c r="M6" s="19">
        <v>16</v>
      </c>
      <c r="N6" s="20">
        <v>18</v>
      </c>
      <c r="O6" s="98"/>
    </row>
    <row r="7" spans="1:15" ht="33" customHeight="1" x14ac:dyDescent="0.3">
      <c r="A7" s="271"/>
      <c r="B7" s="273"/>
      <c r="C7" s="247"/>
      <c r="D7" s="250"/>
      <c r="E7" s="277"/>
      <c r="F7" s="55" t="s">
        <v>20</v>
      </c>
      <c r="G7" s="16" t="str">
        <f>G5</f>
        <v>04:50
06:30</v>
      </c>
      <c r="H7" s="18" t="str">
        <f>H5</f>
        <v>20:40
22:30</v>
      </c>
      <c r="I7" s="38">
        <f>I5</f>
        <v>285</v>
      </c>
      <c r="J7" s="39">
        <f>J5</f>
        <v>123</v>
      </c>
      <c r="K7" s="38">
        <v>15</v>
      </c>
      <c r="L7" s="19">
        <v>50</v>
      </c>
      <c r="M7" s="19">
        <v>18</v>
      </c>
      <c r="N7" s="20">
        <v>20</v>
      </c>
      <c r="O7" s="98"/>
    </row>
    <row r="8" spans="1:15" ht="33" customHeight="1" thickBot="1" x14ac:dyDescent="0.35">
      <c r="A8" s="272"/>
      <c r="B8" s="274"/>
      <c r="C8" s="275"/>
      <c r="D8" s="276"/>
      <c r="E8" s="278"/>
      <c r="F8" s="7" t="s">
        <v>21</v>
      </c>
      <c r="G8" s="43" t="str">
        <f>G5</f>
        <v>04:50
06:30</v>
      </c>
      <c r="H8" s="21" t="str">
        <f>H5</f>
        <v>20:40
22:30</v>
      </c>
      <c r="I8" s="40">
        <f>I5</f>
        <v>285</v>
      </c>
      <c r="J8" s="41">
        <f>J5</f>
        <v>123</v>
      </c>
      <c r="K8" s="40">
        <v>13</v>
      </c>
      <c r="L8" s="22">
        <v>43</v>
      </c>
      <c r="M8" s="22">
        <v>21</v>
      </c>
      <c r="N8" s="23">
        <v>23</v>
      </c>
      <c r="O8" s="99"/>
    </row>
    <row r="9" spans="1:15" s="3" customFormat="1" ht="33" customHeight="1" x14ac:dyDescent="0.3">
      <c r="A9" s="262" t="s">
        <v>50</v>
      </c>
      <c r="B9" s="209" t="s">
        <v>18</v>
      </c>
      <c r="C9" s="247" t="s">
        <v>33</v>
      </c>
      <c r="D9" s="250" t="s">
        <v>160</v>
      </c>
      <c r="E9" s="277" t="s">
        <v>52</v>
      </c>
      <c r="F9" s="6" t="s">
        <v>15</v>
      </c>
      <c r="G9" s="93" t="s">
        <v>53</v>
      </c>
      <c r="H9" s="9" t="s">
        <v>54</v>
      </c>
      <c r="I9" s="33">
        <v>285</v>
      </c>
      <c r="J9" s="34">
        <v>123</v>
      </c>
      <c r="K9" s="33">
        <v>20</v>
      </c>
      <c r="L9" s="15">
        <v>69</v>
      </c>
      <c r="M9" s="35">
        <v>12</v>
      </c>
      <c r="N9" s="36">
        <v>15</v>
      </c>
      <c r="O9" s="94"/>
    </row>
    <row r="10" spans="1:15" ht="33" customHeight="1" x14ac:dyDescent="0.3">
      <c r="A10" s="262"/>
      <c r="B10" s="209"/>
      <c r="C10" s="247"/>
      <c r="D10" s="250"/>
      <c r="E10" s="277"/>
      <c r="F10" s="55" t="s">
        <v>19</v>
      </c>
      <c r="G10" s="16" t="str">
        <f>G9</f>
        <v>04:50
06:30</v>
      </c>
      <c r="H10" s="9" t="str">
        <f>H9</f>
        <v>20:40
22:30</v>
      </c>
      <c r="I10" s="33">
        <f>I9</f>
        <v>285</v>
      </c>
      <c r="J10" s="34">
        <f>J9</f>
        <v>123</v>
      </c>
      <c r="K10" s="33">
        <v>17</v>
      </c>
      <c r="L10" s="15">
        <v>59</v>
      </c>
      <c r="M10" s="35">
        <v>16</v>
      </c>
      <c r="N10" s="36">
        <v>18</v>
      </c>
      <c r="O10" s="95"/>
    </row>
    <row r="11" spans="1:15" ht="33" customHeight="1" x14ac:dyDescent="0.3">
      <c r="A11" s="271"/>
      <c r="B11" s="273"/>
      <c r="C11" s="247"/>
      <c r="D11" s="250"/>
      <c r="E11" s="277"/>
      <c r="F11" s="55" t="s">
        <v>20</v>
      </c>
      <c r="G11" s="16" t="str">
        <f>G9</f>
        <v>04:50
06:30</v>
      </c>
      <c r="H11" s="9" t="str">
        <f>H9</f>
        <v>20:40
22:30</v>
      </c>
      <c r="I11" s="33">
        <f>I9</f>
        <v>285</v>
      </c>
      <c r="J11" s="34">
        <f>J9</f>
        <v>123</v>
      </c>
      <c r="K11" s="33">
        <v>15</v>
      </c>
      <c r="L11" s="15">
        <v>53</v>
      </c>
      <c r="M11" s="35">
        <v>18</v>
      </c>
      <c r="N11" s="36">
        <v>20</v>
      </c>
      <c r="O11" s="95"/>
    </row>
    <row r="12" spans="1:15" ht="33" customHeight="1" thickBot="1" x14ac:dyDescent="0.35">
      <c r="A12" s="272"/>
      <c r="B12" s="274"/>
      <c r="C12" s="275"/>
      <c r="D12" s="276"/>
      <c r="E12" s="278"/>
      <c r="F12" s="7" t="s">
        <v>21</v>
      </c>
      <c r="G12" s="43" t="str">
        <f>G9</f>
        <v>04:50
06:30</v>
      </c>
      <c r="H12" s="10" t="str">
        <f>H9</f>
        <v>20:40
22:30</v>
      </c>
      <c r="I12" s="37">
        <f>I9</f>
        <v>285</v>
      </c>
      <c r="J12" s="44">
        <f>J9</f>
        <v>123</v>
      </c>
      <c r="K12" s="37">
        <v>13</v>
      </c>
      <c r="L12" s="197">
        <v>46</v>
      </c>
      <c r="M12" s="45">
        <v>21</v>
      </c>
      <c r="N12" s="46">
        <v>23</v>
      </c>
      <c r="O12" s="96"/>
    </row>
    <row r="13" spans="1:15" s="26" customFormat="1" ht="15" customHeight="1" x14ac:dyDescent="0.3">
      <c r="A13" s="27"/>
      <c r="B13" s="27"/>
      <c r="C13" s="8"/>
      <c r="D13" s="28"/>
      <c r="E13" s="29"/>
      <c r="F13" s="30"/>
      <c r="G13" s="31"/>
      <c r="H13" s="11"/>
      <c r="I13" s="12"/>
      <c r="J13" s="13"/>
      <c r="K13" s="12"/>
      <c r="L13" s="14"/>
      <c r="M13" s="14"/>
      <c r="N13" s="14"/>
      <c r="O13" s="30"/>
    </row>
    <row r="14" spans="1:15" s="26" customFormat="1" ht="24" customHeight="1" x14ac:dyDescent="0.3">
      <c r="A14" s="202" t="s">
        <v>151</v>
      </c>
      <c r="B14" s="203"/>
      <c r="C14" s="203"/>
      <c r="D14" s="203"/>
      <c r="E14" s="203"/>
      <c r="F14" s="203"/>
      <c r="G14" s="203"/>
      <c r="H14" s="203"/>
      <c r="I14" s="203"/>
      <c r="J14" s="203"/>
      <c r="K14" s="203"/>
      <c r="L14" s="203"/>
      <c r="M14" s="203"/>
      <c r="N14" s="203"/>
      <c r="O14" s="204"/>
    </row>
    <row r="16" spans="1:15" s="3" customFormat="1" ht="30" customHeight="1" thickBot="1" x14ac:dyDescent="0.35">
      <c r="A16" s="231" t="s">
        <v>147</v>
      </c>
      <c r="B16" s="231"/>
      <c r="C16" s="231"/>
      <c r="D16" s="231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 s="3" customFormat="1" ht="20.100000000000001" customHeight="1" x14ac:dyDescent="0.3">
      <c r="A17" s="232" t="s">
        <v>16</v>
      </c>
      <c r="B17" s="234" t="s">
        <v>0</v>
      </c>
      <c r="C17" s="236" t="s">
        <v>1</v>
      </c>
      <c r="D17" s="238" t="s">
        <v>14</v>
      </c>
      <c r="E17" s="238" t="s">
        <v>2</v>
      </c>
      <c r="F17" s="242" t="s">
        <v>3</v>
      </c>
      <c r="G17" s="242" t="s">
        <v>4</v>
      </c>
      <c r="H17" s="242" t="s">
        <v>5</v>
      </c>
      <c r="I17" s="242" t="s">
        <v>17</v>
      </c>
      <c r="J17" s="242" t="s">
        <v>6</v>
      </c>
      <c r="K17" s="238" t="s">
        <v>7</v>
      </c>
      <c r="L17" s="238" t="s">
        <v>8</v>
      </c>
      <c r="M17" s="244" t="s">
        <v>9</v>
      </c>
      <c r="N17" s="245"/>
      <c r="O17" s="240" t="s">
        <v>10</v>
      </c>
    </row>
    <row r="18" spans="1:15" s="4" customFormat="1" ht="23.25" customHeight="1" thickBot="1" x14ac:dyDescent="0.35">
      <c r="A18" s="233"/>
      <c r="B18" s="235"/>
      <c r="C18" s="237"/>
      <c r="D18" s="239"/>
      <c r="E18" s="239"/>
      <c r="F18" s="243"/>
      <c r="G18" s="243"/>
      <c r="H18" s="243"/>
      <c r="I18" s="243"/>
      <c r="J18" s="243"/>
      <c r="K18" s="239"/>
      <c r="L18" s="239"/>
      <c r="M18" s="5" t="s">
        <v>11</v>
      </c>
      <c r="N18" s="5" t="s">
        <v>12</v>
      </c>
      <c r="O18" s="241"/>
    </row>
    <row r="19" spans="1:15" s="4" customFormat="1" ht="33" customHeight="1" thickTop="1" x14ac:dyDescent="0.3">
      <c r="A19" s="221" t="s">
        <v>55</v>
      </c>
      <c r="B19" s="268" t="s">
        <v>13</v>
      </c>
      <c r="C19" s="270" t="s">
        <v>56</v>
      </c>
      <c r="D19" s="270" t="s">
        <v>57</v>
      </c>
      <c r="E19" s="270" t="s">
        <v>58</v>
      </c>
      <c r="F19" s="100" t="s">
        <v>15</v>
      </c>
      <c r="G19" s="50" t="s">
        <v>59</v>
      </c>
      <c r="H19" s="50" t="s">
        <v>60</v>
      </c>
      <c r="I19" s="51">
        <v>105</v>
      </c>
      <c r="J19" s="52">
        <v>72.42</v>
      </c>
      <c r="K19" s="51">
        <v>2</v>
      </c>
      <c r="L19" s="53">
        <v>12</v>
      </c>
      <c r="M19" s="53">
        <v>45</v>
      </c>
      <c r="N19" s="53">
        <v>60</v>
      </c>
      <c r="O19" s="101"/>
    </row>
    <row r="20" spans="1:15" ht="27.6" customHeight="1" x14ac:dyDescent="0.3">
      <c r="A20" s="222"/>
      <c r="B20" s="269"/>
      <c r="C20" s="267"/>
      <c r="D20" s="267"/>
      <c r="E20" s="267"/>
      <c r="F20" s="55" t="s">
        <v>19</v>
      </c>
      <c r="G20" s="61" t="s">
        <v>59</v>
      </c>
      <c r="H20" s="61" t="s">
        <v>60</v>
      </c>
      <c r="I20" s="57">
        <v>105</v>
      </c>
      <c r="J20" s="58">
        <v>72.42</v>
      </c>
      <c r="K20" s="57">
        <v>2</v>
      </c>
      <c r="L20" s="59">
        <v>12</v>
      </c>
      <c r="M20" s="59">
        <v>45</v>
      </c>
      <c r="N20" s="59">
        <v>60</v>
      </c>
      <c r="O20" s="102"/>
    </row>
    <row r="21" spans="1:15" ht="27.6" customHeight="1" x14ac:dyDescent="0.3">
      <c r="A21" s="222"/>
      <c r="B21" s="269"/>
      <c r="C21" s="267"/>
      <c r="D21" s="267"/>
      <c r="E21" s="267"/>
      <c r="F21" s="55" t="s">
        <v>20</v>
      </c>
      <c r="G21" s="56"/>
      <c r="H21" s="56"/>
      <c r="I21" s="57"/>
      <c r="J21" s="58"/>
      <c r="K21" s="57"/>
      <c r="L21" s="59"/>
      <c r="M21" s="59"/>
      <c r="N21" s="59"/>
      <c r="O21" s="102"/>
    </row>
    <row r="22" spans="1:15" ht="27.6" customHeight="1" x14ac:dyDescent="0.3">
      <c r="A22" s="222"/>
      <c r="B22" s="269"/>
      <c r="C22" s="267"/>
      <c r="D22" s="267"/>
      <c r="E22" s="267"/>
      <c r="F22" s="55" t="s">
        <v>21</v>
      </c>
      <c r="G22" s="56"/>
      <c r="H22" s="56"/>
      <c r="I22" s="57"/>
      <c r="J22" s="58"/>
      <c r="K22" s="57"/>
      <c r="L22" s="59"/>
      <c r="M22" s="59"/>
      <c r="N22" s="59"/>
      <c r="O22" s="102"/>
    </row>
    <row r="23" spans="1:15" s="4" customFormat="1" ht="27.75" customHeight="1" x14ac:dyDescent="0.3">
      <c r="A23" s="226" t="s">
        <v>61</v>
      </c>
      <c r="B23" s="269"/>
      <c r="C23" s="267" t="s">
        <v>62</v>
      </c>
      <c r="D23" s="267" t="s">
        <v>63</v>
      </c>
      <c r="E23" s="267" t="s">
        <v>64</v>
      </c>
      <c r="F23" s="55" t="s">
        <v>15</v>
      </c>
      <c r="G23" s="103" t="s">
        <v>65</v>
      </c>
      <c r="H23" s="61" t="s">
        <v>66</v>
      </c>
      <c r="I23" s="57">
        <v>30</v>
      </c>
      <c r="J23" s="58">
        <v>24.5</v>
      </c>
      <c r="K23" s="57">
        <v>2</v>
      </c>
      <c r="L23" s="59">
        <v>2</v>
      </c>
      <c r="M23" s="59">
        <v>10</v>
      </c>
      <c r="N23" s="59">
        <v>10</v>
      </c>
      <c r="O23" s="102"/>
    </row>
    <row r="24" spans="1:15" s="4" customFormat="1" ht="27.75" customHeight="1" x14ac:dyDescent="0.3">
      <c r="A24" s="226"/>
      <c r="B24" s="269"/>
      <c r="C24" s="267"/>
      <c r="D24" s="267"/>
      <c r="E24" s="267"/>
      <c r="F24" s="55" t="s">
        <v>19</v>
      </c>
      <c r="G24" s="103" t="s">
        <v>65</v>
      </c>
      <c r="H24" s="61" t="s">
        <v>66</v>
      </c>
      <c r="I24" s="57">
        <v>30</v>
      </c>
      <c r="J24" s="58">
        <v>24.5</v>
      </c>
      <c r="K24" s="57">
        <v>2</v>
      </c>
      <c r="L24" s="59">
        <v>2</v>
      </c>
      <c r="M24" s="59">
        <v>10</v>
      </c>
      <c r="N24" s="59">
        <v>10</v>
      </c>
      <c r="O24" s="102"/>
    </row>
    <row r="25" spans="1:15" s="3" customFormat="1" ht="32.25" customHeight="1" x14ac:dyDescent="0.3">
      <c r="A25" s="206" t="s">
        <v>67</v>
      </c>
      <c r="B25" s="264" t="s">
        <v>18</v>
      </c>
      <c r="C25" s="265" t="s">
        <v>68</v>
      </c>
      <c r="D25" s="266" t="s">
        <v>72</v>
      </c>
      <c r="E25" s="267" t="s">
        <v>69</v>
      </c>
      <c r="F25" s="42" t="s">
        <v>15</v>
      </c>
      <c r="G25" s="103" t="s">
        <v>70</v>
      </c>
      <c r="H25" s="61" t="s">
        <v>71</v>
      </c>
      <c r="I25" s="57">
        <v>105</v>
      </c>
      <c r="J25" s="81">
        <v>72.42</v>
      </c>
      <c r="K25" s="57">
        <v>2</v>
      </c>
      <c r="L25" s="59">
        <v>12</v>
      </c>
      <c r="M25" s="59">
        <v>45</v>
      </c>
      <c r="N25" s="59">
        <v>60</v>
      </c>
      <c r="O25" s="104"/>
    </row>
    <row r="26" spans="1:15" ht="27.6" customHeight="1" x14ac:dyDescent="0.3">
      <c r="A26" s="206"/>
      <c r="B26" s="264"/>
      <c r="C26" s="265"/>
      <c r="D26" s="266"/>
      <c r="E26" s="267"/>
      <c r="F26" s="55" t="s">
        <v>23</v>
      </c>
      <c r="G26" s="103" t="s">
        <v>70</v>
      </c>
      <c r="H26" s="61" t="s">
        <v>71</v>
      </c>
      <c r="I26" s="57">
        <v>105</v>
      </c>
      <c r="J26" s="81">
        <v>72.42</v>
      </c>
      <c r="K26" s="57">
        <v>2</v>
      </c>
      <c r="L26" s="59">
        <v>12</v>
      </c>
      <c r="M26" s="59">
        <v>45</v>
      </c>
      <c r="N26" s="59">
        <v>60</v>
      </c>
      <c r="O26" s="104"/>
    </row>
    <row r="27" spans="1:15" ht="27.6" customHeight="1" x14ac:dyDescent="0.3">
      <c r="A27" s="207"/>
      <c r="B27" s="264"/>
      <c r="C27" s="265"/>
      <c r="D27" s="266"/>
      <c r="E27" s="267"/>
      <c r="F27" s="55" t="s">
        <v>24</v>
      </c>
      <c r="G27" s="56"/>
      <c r="H27" s="56"/>
      <c r="I27" s="57"/>
      <c r="J27" s="58"/>
      <c r="K27" s="57"/>
      <c r="L27" s="59"/>
      <c r="M27" s="59"/>
      <c r="N27" s="59"/>
      <c r="O27" s="104"/>
    </row>
    <row r="28" spans="1:15" ht="27.6" customHeight="1" x14ac:dyDescent="0.3">
      <c r="A28" s="207"/>
      <c r="B28" s="264"/>
      <c r="C28" s="265"/>
      <c r="D28" s="266"/>
      <c r="E28" s="267"/>
      <c r="F28" s="55" t="s">
        <v>25</v>
      </c>
      <c r="G28" s="56"/>
      <c r="H28" s="56"/>
      <c r="I28" s="57"/>
      <c r="J28" s="58"/>
      <c r="K28" s="57"/>
      <c r="L28" s="59"/>
      <c r="M28" s="59"/>
      <c r="N28" s="59"/>
      <c r="O28" s="104"/>
    </row>
    <row r="30" spans="1:15" s="26" customFormat="1" ht="24" customHeight="1" x14ac:dyDescent="0.3">
      <c r="A30" s="337" t="s">
        <v>134</v>
      </c>
      <c r="B30" s="338"/>
      <c r="C30" s="338"/>
      <c r="D30" s="338"/>
      <c r="E30" s="338"/>
      <c r="F30" s="338"/>
      <c r="G30" s="338"/>
      <c r="H30" s="338"/>
      <c r="I30" s="338"/>
      <c r="J30" s="338"/>
      <c r="K30" s="338"/>
      <c r="L30" s="338"/>
      <c r="M30" s="338"/>
      <c r="N30" s="338"/>
      <c r="O30" s="339"/>
    </row>
  </sheetData>
  <mergeCells count="57">
    <mergeCell ref="O3:O4"/>
    <mergeCell ref="A1:O1"/>
    <mergeCell ref="A2:D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N3"/>
    <mergeCell ref="A5:A8"/>
    <mergeCell ref="B5:B8"/>
    <mergeCell ref="C5:C8"/>
    <mergeCell ref="D5:D8"/>
    <mergeCell ref="E5:E8"/>
    <mergeCell ref="A9:A12"/>
    <mergeCell ref="B9:B12"/>
    <mergeCell ref="C9:C12"/>
    <mergeCell ref="D9:D12"/>
    <mergeCell ref="E9:E12"/>
    <mergeCell ref="O17:O18"/>
    <mergeCell ref="A14:O14"/>
    <mergeCell ref="A16:D16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J17:J18"/>
    <mergeCell ref="K17:K18"/>
    <mergeCell ref="L17:L18"/>
    <mergeCell ref="M17:N17"/>
    <mergeCell ref="A19:A22"/>
    <mergeCell ref="B19:B24"/>
    <mergeCell ref="C19:C22"/>
    <mergeCell ref="D19:D22"/>
    <mergeCell ref="E19:E22"/>
    <mergeCell ref="A23:A24"/>
    <mergeCell ref="C23:C24"/>
    <mergeCell ref="D23:D24"/>
    <mergeCell ref="E23:E24"/>
    <mergeCell ref="A30:O30"/>
    <mergeCell ref="A25:A28"/>
    <mergeCell ref="B25:B28"/>
    <mergeCell ref="C25:C28"/>
    <mergeCell ref="D25:D28"/>
    <mergeCell ref="E25:E28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57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O37"/>
  <sheetViews>
    <sheetView view="pageBreakPreview" topLeftCell="A22" zoomScaleSheetLayoutView="100" workbookViewId="0">
      <selection activeCell="D32" sqref="D32:D35"/>
    </sheetView>
  </sheetViews>
  <sheetFormatPr defaultColWidth="6.5" defaultRowHeight="12" x14ac:dyDescent="0.3"/>
  <cols>
    <col min="1" max="1" width="13.875" style="32" customWidth="1"/>
    <col min="2" max="2" width="8.75" style="32" customWidth="1"/>
    <col min="3" max="3" width="12.375" style="32" customWidth="1"/>
    <col min="4" max="4" width="48.75" style="32" customWidth="1"/>
    <col min="5" max="5" width="8.75" style="32" customWidth="1"/>
    <col min="6" max="6" width="7.625" style="32" customWidth="1"/>
    <col min="7" max="8" width="7.125" style="32" customWidth="1"/>
    <col min="9" max="9" width="6.625" style="32" customWidth="1"/>
    <col min="10" max="10" width="8" style="32" customWidth="1"/>
    <col min="11" max="12" width="4.875" style="32" customWidth="1"/>
    <col min="13" max="14" width="6.375" style="32" customWidth="1"/>
    <col min="15" max="15" width="6" style="32" bestFit="1" customWidth="1"/>
    <col min="16" max="16" width="6.5" style="32"/>
    <col min="17" max="17" width="9.875" style="32" customWidth="1"/>
    <col min="18" max="22" width="6.5" style="32" customWidth="1"/>
    <col min="23" max="16384" width="6.5" style="32"/>
  </cols>
  <sheetData>
    <row r="1" spans="1:15" ht="42" customHeight="1" thickBot="1" x14ac:dyDescent="0.35">
      <c r="A1" s="228" t="s">
        <v>22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30"/>
    </row>
    <row r="2" spans="1:15" s="3" customFormat="1" ht="30" customHeight="1" thickBot="1" x14ac:dyDescent="0.35">
      <c r="A2" s="231" t="s">
        <v>146</v>
      </c>
      <c r="B2" s="231"/>
      <c r="C2" s="231"/>
      <c r="D2" s="231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3" customFormat="1" ht="20.100000000000001" customHeight="1" x14ac:dyDescent="0.3">
      <c r="A3" s="232" t="s">
        <v>16</v>
      </c>
      <c r="B3" s="234" t="s">
        <v>0</v>
      </c>
      <c r="C3" s="236" t="s">
        <v>1</v>
      </c>
      <c r="D3" s="238" t="s">
        <v>14</v>
      </c>
      <c r="E3" s="238" t="s">
        <v>2</v>
      </c>
      <c r="F3" s="242" t="s">
        <v>3</v>
      </c>
      <c r="G3" s="242" t="s">
        <v>4</v>
      </c>
      <c r="H3" s="242" t="s">
        <v>5</v>
      </c>
      <c r="I3" s="242" t="s">
        <v>17</v>
      </c>
      <c r="J3" s="242" t="s">
        <v>6</v>
      </c>
      <c r="K3" s="238" t="s">
        <v>7</v>
      </c>
      <c r="L3" s="238" t="s">
        <v>8</v>
      </c>
      <c r="M3" s="244" t="s">
        <v>9</v>
      </c>
      <c r="N3" s="245"/>
      <c r="O3" s="240" t="s">
        <v>10</v>
      </c>
    </row>
    <row r="4" spans="1:15" s="4" customFormat="1" ht="23.25" customHeight="1" thickBot="1" x14ac:dyDescent="0.35">
      <c r="A4" s="233"/>
      <c r="B4" s="235"/>
      <c r="C4" s="237"/>
      <c r="D4" s="239"/>
      <c r="E4" s="239"/>
      <c r="F4" s="243"/>
      <c r="G4" s="243"/>
      <c r="H4" s="243"/>
      <c r="I4" s="243"/>
      <c r="J4" s="243"/>
      <c r="K4" s="239"/>
      <c r="L4" s="239"/>
      <c r="M4" s="5" t="s">
        <v>11</v>
      </c>
      <c r="N4" s="5" t="s">
        <v>12</v>
      </c>
      <c r="O4" s="241"/>
    </row>
    <row r="5" spans="1:15" s="4" customFormat="1" ht="33" customHeight="1" thickTop="1" x14ac:dyDescent="0.3">
      <c r="A5" s="205" t="s">
        <v>73</v>
      </c>
      <c r="B5" s="208" t="s">
        <v>13</v>
      </c>
      <c r="C5" s="211" t="s">
        <v>33</v>
      </c>
      <c r="D5" s="213" t="s">
        <v>74</v>
      </c>
      <c r="E5" s="215" t="s">
        <v>52</v>
      </c>
      <c r="F5" s="49" t="s">
        <v>15</v>
      </c>
      <c r="G5" s="86" t="s">
        <v>75</v>
      </c>
      <c r="H5" s="50" t="s">
        <v>76</v>
      </c>
      <c r="I5" s="51">
        <v>275</v>
      </c>
      <c r="J5" s="52">
        <v>125.55</v>
      </c>
      <c r="K5" s="51">
        <v>14</v>
      </c>
      <c r="L5" s="53">
        <v>48</v>
      </c>
      <c r="M5" s="53">
        <v>18</v>
      </c>
      <c r="N5" s="54">
        <v>21</v>
      </c>
      <c r="O5" s="108"/>
    </row>
    <row r="6" spans="1:15" ht="33" customHeight="1" x14ac:dyDescent="0.3">
      <c r="A6" s="206"/>
      <c r="B6" s="209"/>
      <c r="C6" s="212"/>
      <c r="D6" s="214"/>
      <c r="E6" s="216"/>
      <c r="F6" s="55" t="s">
        <v>19</v>
      </c>
      <c r="G6" s="16" t="str">
        <f>G5</f>
        <v>04:40</v>
      </c>
      <c r="H6" s="56" t="str">
        <f>H5</f>
        <v>20:40</v>
      </c>
      <c r="I6" s="57">
        <f>I5</f>
        <v>275</v>
      </c>
      <c r="J6" s="58">
        <f>J5</f>
        <v>125.55</v>
      </c>
      <c r="K6" s="57">
        <v>12</v>
      </c>
      <c r="L6" s="59">
        <v>41</v>
      </c>
      <c r="M6" s="59">
        <v>22</v>
      </c>
      <c r="N6" s="109">
        <v>24</v>
      </c>
      <c r="O6" s="110"/>
    </row>
    <row r="7" spans="1:15" ht="33" customHeight="1" x14ac:dyDescent="0.3">
      <c r="A7" s="207"/>
      <c r="B7" s="209"/>
      <c r="C7" s="212"/>
      <c r="D7" s="214"/>
      <c r="E7" s="216"/>
      <c r="F7" s="55" t="s">
        <v>20</v>
      </c>
      <c r="G7" s="16" t="str">
        <f>G5</f>
        <v>04:40</v>
      </c>
      <c r="H7" s="56" t="str">
        <f>H5</f>
        <v>20:40</v>
      </c>
      <c r="I7" s="57">
        <f>I5</f>
        <v>275</v>
      </c>
      <c r="J7" s="58">
        <f>J5</f>
        <v>125.55</v>
      </c>
      <c r="K7" s="57">
        <v>11</v>
      </c>
      <c r="L7" s="59">
        <v>38</v>
      </c>
      <c r="M7" s="59">
        <v>24</v>
      </c>
      <c r="N7" s="109">
        <v>26</v>
      </c>
      <c r="O7" s="110"/>
    </row>
    <row r="8" spans="1:15" ht="33" customHeight="1" x14ac:dyDescent="0.3">
      <c r="A8" s="207"/>
      <c r="B8" s="209"/>
      <c r="C8" s="212"/>
      <c r="D8" s="214"/>
      <c r="E8" s="216"/>
      <c r="F8" s="55" t="s">
        <v>21</v>
      </c>
      <c r="G8" s="16" t="str">
        <f>G5</f>
        <v>04:40</v>
      </c>
      <c r="H8" s="56" t="str">
        <f>H5</f>
        <v>20:40</v>
      </c>
      <c r="I8" s="57">
        <f>I5</f>
        <v>275</v>
      </c>
      <c r="J8" s="58">
        <f>J5</f>
        <v>125.55</v>
      </c>
      <c r="K8" s="57">
        <v>10</v>
      </c>
      <c r="L8" s="59">
        <v>34</v>
      </c>
      <c r="M8" s="59">
        <v>25</v>
      </c>
      <c r="N8" s="109">
        <v>30</v>
      </c>
      <c r="O8" s="110"/>
    </row>
    <row r="9" spans="1:15" s="4" customFormat="1" ht="27.95" customHeight="1" x14ac:dyDescent="0.3">
      <c r="A9" s="206" t="s">
        <v>77</v>
      </c>
      <c r="B9" s="209"/>
      <c r="C9" s="212" t="s">
        <v>78</v>
      </c>
      <c r="D9" s="214" t="s">
        <v>79</v>
      </c>
      <c r="E9" s="216" t="s">
        <v>40</v>
      </c>
      <c r="F9" s="55" t="s">
        <v>15</v>
      </c>
      <c r="G9" s="56" t="s">
        <v>46</v>
      </c>
      <c r="H9" s="61" t="s">
        <v>80</v>
      </c>
      <c r="I9" s="57">
        <v>130</v>
      </c>
      <c r="J9" s="58">
        <v>72.58</v>
      </c>
      <c r="K9" s="57">
        <v>3</v>
      </c>
      <c r="L9" s="59">
        <v>3</v>
      </c>
      <c r="M9" s="59">
        <v>15</v>
      </c>
      <c r="N9" s="60">
        <v>20</v>
      </c>
      <c r="O9" s="110"/>
    </row>
    <row r="10" spans="1:15" ht="27.95" customHeight="1" x14ac:dyDescent="0.3">
      <c r="A10" s="206"/>
      <c r="B10" s="209"/>
      <c r="C10" s="212"/>
      <c r="D10" s="214"/>
      <c r="E10" s="216"/>
      <c r="F10" s="55" t="s">
        <v>19</v>
      </c>
      <c r="G10" s="16" t="s">
        <v>46</v>
      </c>
      <c r="H10" s="106" t="str">
        <f>H9</f>
        <v>05:50</v>
      </c>
      <c r="I10" s="57">
        <v>130</v>
      </c>
      <c r="J10" s="58">
        <f>J9</f>
        <v>72.58</v>
      </c>
      <c r="K10" s="57">
        <v>3</v>
      </c>
      <c r="L10" s="59">
        <v>3</v>
      </c>
      <c r="M10" s="59">
        <f>M9</f>
        <v>15</v>
      </c>
      <c r="N10" s="60">
        <f>N9</f>
        <v>20</v>
      </c>
      <c r="O10" s="110"/>
    </row>
    <row r="11" spans="1:15" ht="27.95" customHeight="1" x14ac:dyDescent="0.3">
      <c r="A11" s="207"/>
      <c r="B11" s="209"/>
      <c r="C11" s="212"/>
      <c r="D11" s="214"/>
      <c r="E11" s="216"/>
      <c r="F11" s="55" t="s">
        <v>20</v>
      </c>
      <c r="G11" s="16" t="s">
        <v>46</v>
      </c>
      <c r="H11" s="106" t="str">
        <f>H9</f>
        <v>05:50</v>
      </c>
      <c r="I11" s="57">
        <v>130</v>
      </c>
      <c r="J11" s="58">
        <f>J9</f>
        <v>72.58</v>
      </c>
      <c r="K11" s="57">
        <v>3</v>
      </c>
      <c r="L11" s="59">
        <v>3</v>
      </c>
      <c r="M11" s="59">
        <f>M9</f>
        <v>15</v>
      </c>
      <c r="N11" s="60">
        <f>N9</f>
        <v>20</v>
      </c>
      <c r="O11" s="110"/>
    </row>
    <row r="12" spans="1:15" ht="27.95" customHeight="1" thickBot="1" x14ac:dyDescent="0.35">
      <c r="A12" s="217"/>
      <c r="B12" s="210"/>
      <c r="C12" s="218"/>
      <c r="D12" s="219"/>
      <c r="E12" s="220"/>
      <c r="F12" s="7" t="s">
        <v>21</v>
      </c>
      <c r="G12" s="43" t="s">
        <v>46</v>
      </c>
      <c r="H12" s="107" t="str">
        <f>H9</f>
        <v>05:50</v>
      </c>
      <c r="I12" s="71">
        <v>130</v>
      </c>
      <c r="J12" s="72">
        <f>J9</f>
        <v>72.58</v>
      </c>
      <c r="K12" s="71">
        <v>3</v>
      </c>
      <c r="L12" s="105">
        <v>3</v>
      </c>
      <c r="M12" s="105">
        <f>M9</f>
        <v>15</v>
      </c>
      <c r="N12" s="111">
        <f>N9</f>
        <v>20</v>
      </c>
      <c r="O12" s="112"/>
    </row>
    <row r="13" spans="1:15" s="3" customFormat="1" ht="33" customHeight="1" thickTop="1" x14ac:dyDescent="0.3">
      <c r="A13" s="205" t="s">
        <v>73</v>
      </c>
      <c r="B13" s="208" t="s">
        <v>18</v>
      </c>
      <c r="C13" s="211" t="s">
        <v>33</v>
      </c>
      <c r="D13" s="213" t="s">
        <v>161</v>
      </c>
      <c r="E13" s="215" t="s">
        <v>52</v>
      </c>
      <c r="F13" s="49" t="s">
        <v>15</v>
      </c>
      <c r="G13" s="86" t="s">
        <v>75</v>
      </c>
      <c r="H13" s="50" t="s">
        <v>76</v>
      </c>
      <c r="I13" s="51">
        <v>275</v>
      </c>
      <c r="J13" s="78">
        <v>125.55</v>
      </c>
      <c r="K13" s="62">
        <v>14</v>
      </c>
      <c r="L13" s="63">
        <v>49</v>
      </c>
      <c r="M13" s="64">
        <v>18</v>
      </c>
      <c r="N13" s="79">
        <v>21</v>
      </c>
      <c r="O13" s="65"/>
    </row>
    <row r="14" spans="1:15" ht="33" customHeight="1" x14ac:dyDescent="0.3">
      <c r="A14" s="206"/>
      <c r="B14" s="209"/>
      <c r="C14" s="212"/>
      <c r="D14" s="214"/>
      <c r="E14" s="216"/>
      <c r="F14" s="55" t="s">
        <v>19</v>
      </c>
      <c r="G14" s="16" t="str">
        <f>G13</f>
        <v>04:40</v>
      </c>
      <c r="H14" s="56" t="str">
        <f>H13</f>
        <v>20:40</v>
      </c>
      <c r="I14" s="57">
        <f>I13</f>
        <v>275</v>
      </c>
      <c r="J14" s="81">
        <f>J13</f>
        <v>125.55</v>
      </c>
      <c r="K14" s="68">
        <v>12</v>
      </c>
      <c r="L14" s="66">
        <v>42</v>
      </c>
      <c r="M14" s="69">
        <v>22</v>
      </c>
      <c r="N14" s="113">
        <v>24</v>
      </c>
      <c r="O14" s="67"/>
    </row>
    <row r="15" spans="1:15" ht="33" customHeight="1" x14ac:dyDescent="0.3">
      <c r="A15" s="207"/>
      <c r="B15" s="209"/>
      <c r="C15" s="212"/>
      <c r="D15" s="214"/>
      <c r="E15" s="216"/>
      <c r="F15" s="55" t="s">
        <v>20</v>
      </c>
      <c r="G15" s="16" t="str">
        <f>G13</f>
        <v>04:40</v>
      </c>
      <c r="H15" s="56" t="str">
        <f>H13</f>
        <v>20:40</v>
      </c>
      <c r="I15" s="57">
        <f>I13</f>
        <v>275</v>
      </c>
      <c r="J15" s="81">
        <f>J13</f>
        <v>125.55</v>
      </c>
      <c r="K15" s="68">
        <v>11</v>
      </c>
      <c r="L15" s="66">
        <v>39</v>
      </c>
      <c r="M15" s="69">
        <v>24</v>
      </c>
      <c r="N15" s="113">
        <v>26</v>
      </c>
      <c r="O15" s="67"/>
    </row>
    <row r="16" spans="1:15" ht="33" customHeight="1" x14ac:dyDescent="0.3">
      <c r="A16" s="207"/>
      <c r="B16" s="209"/>
      <c r="C16" s="212"/>
      <c r="D16" s="214"/>
      <c r="E16" s="216"/>
      <c r="F16" s="55" t="s">
        <v>21</v>
      </c>
      <c r="G16" s="16" t="str">
        <f>G13</f>
        <v>04:40</v>
      </c>
      <c r="H16" s="56" t="str">
        <f>H13</f>
        <v>20:40</v>
      </c>
      <c r="I16" s="57">
        <f>I13</f>
        <v>275</v>
      </c>
      <c r="J16" s="81">
        <f>J13</f>
        <v>125.55</v>
      </c>
      <c r="K16" s="68">
        <v>10</v>
      </c>
      <c r="L16" s="66">
        <v>35</v>
      </c>
      <c r="M16" s="69">
        <v>25</v>
      </c>
      <c r="N16" s="113">
        <v>30</v>
      </c>
      <c r="O16" s="67"/>
    </row>
    <row r="17" spans="1:15" s="3" customFormat="1" ht="27.95" customHeight="1" x14ac:dyDescent="0.3">
      <c r="A17" s="206" t="s">
        <v>77</v>
      </c>
      <c r="B17" s="209"/>
      <c r="C17" s="212" t="s">
        <v>78</v>
      </c>
      <c r="D17" s="214" t="s">
        <v>162</v>
      </c>
      <c r="E17" s="216" t="s">
        <v>40</v>
      </c>
      <c r="F17" s="55" t="s">
        <v>15</v>
      </c>
      <c r="G17" s="188">
        <v>0.22222222222222221</v>
      </c>
      <c r="H17" s="189" t="s">
        <v>138</v>
      </c>
      <c r="I17" s="57">
        <v>130</v>
      </c>
      <c r="J17" s="81">
        <v>72.58</v>
      </c>
      <c r="K17" s="87">
        <v>2</v>
      </c>
      <c r="L17" s="66">
        <v>2</v>
      </c>
      <c r="M17" s="66">
        <v>20</v>
      </c>
      <c r="N17" s="25">
        <v>20</v>
      </c>
      <c r="O17" s="67"/>
    </row>
    <row r="18" spans="1:15" ht="27.95" customHeight="1" x14ac:dyDescent="0.3">
      <c r="A18" s="206"/>
      <c r="B18" s="209"/>
      <c r="C18" s="212"/>
      <c r="D18" s="214"/>
      <c r="E18" s="216"/>
      <c r="F18" s="55" t="s">
        <v>19</v>
      </c>
      <c r="G18" s="190">
        <v>0.22222222222222221</v>
      </c>
      <c r="H18" s="188" t="str">
        <f>H17</f>
        <v>05:40</v>
      </c>
      <c r="I18" s="57">
        <v>130</v>
      </c>
      <c r="J18" s="81">
        <f>J17</f>
        <v>72.58</v>
      </c>
      <c r="K18" s="87">
        <v>2</v>
      </c>
      <c r="L18" s="66">
        <v>2</v>
      </c>
      <c r="M18" s="66">
        <v>20</v>
      </c>
      <c r="N18" s="25">
        <f>N17</f>
        <v>20</v>
      </c>
      <c r="O18" s="67"/>
    </row>
    <row r="19" spans="1:15" ht="27.95" customHeight="1" x14ac:dyDescent="0.3">
      <c r="A19" s="207"/>
      <c r="B19" s="209"/>
      <c r="C19" s="212"/>
      <c r="D19" s="214"/>
      <c r="E19" s="216"/>
      <c r="F19" s="55" t="s">
        <v>20</v>
      </c>
      <c r="G19" s="190">
        <v>0.22222222222222221</v>
      </c>
      <c r="H19" s="188" t="str">
        <f>H17</f>
        <v>05:40</v>
      </c>
      <c r="I19" s="57">
        <v>130</v>
      </c>
      <c r="J19" s="81">
        <f>J17</f>
        <v>72.58</v>
      </c>
      <c r="K19" s="87">
        <v>2</v>
      </c>
      <c r="L19" s="66">
        <v>2</v>
      </c>
      <c r="M19" s="66">
        <f>M17</f>
        <v>20</v>
      </c>
      <c r="N19" s="25">
        <f>N17</f>
        <v>20</v>
      </c>
      <c r="O19" s="67"/>
    </row>
    <row r="20" spans="1:15" ht="27.95" customHeight="1" thickBot="1" x14ac:dyDescent="0.35">
      <c r="A20" s="217"/>
      <c r="B20" s="210"/>
      <c r="C20" s="218"/>
      <c r="D20" s="219"/>
      <c r="E20" s="220"/>
      <c r="F20" s="7" t="s">
        <v>21</v>
      </c>
      <c r="G20" s="191">
        <v>0.22222222222222221</v>
      </c>
      <c r="H20" s="192" t="str">
        <f>H17</f>
        <v>05:40</v>
      </c>
      <c r="I20" s="71">
        <v>130</v>
      </c>
      <c r="J20" s="85">
        <f>J17</f>
        <v>72.58</v>
      </c>
      <c r="K20" s="88">
        <v>2</v>
      </c>
      <c r="L20" s="187">
        <v>2</v>
      </c>
      <c r="M20" s="187">
        <f>M17</f>
        <v>20</v>
      </c>
      <c r="N20" s="75">
        <f>N17</f>
        <v>20</v>
      </c>
      <c r="O20" s="76"/>
    </row>
    <row r="21" spans="1:15" s="26" customFormat="1" ht="15" customHeight="1" x14ac:dyDescent="0.3">
      <c r="A21" s="27"/>
      <c r="B21" s="27"/>
      <c r="C21" s="8"/>
      <c r="D21" s="28"/>
      <c r="E21" s="29"/>
      <c r="F21" s="30"/>
      <c r="G21" s="31"/>
      <c r="H21" s="11"/>
      <c r="I21" s="12"/>
      <c r="J21" s="13"/>
      <c r="K21" s="12"/>
      <c r="L21" s="14"/>
      <c r="M21" s="14"/>
      <c r="N21" s="14"/>
      <c r="O21" s="30"/>
    </row>
    <row r="22" spans="1:15" s="26" customFormat="1" ht="71.25" customHeight="1" x14ac:dyDescent="0.3">
      <c r="A22" s="202" t="s">
        <v>135</v>
      </c>
      <c r="B22" s="203"/>
      <c r="C22" s="203"/>
      <c r="D22" s="203"/>
      <c r="E22" s="203"/>
      <c r="F22" s="203"/>
      <c r="G22" s="203"/>
      <c r="H22" s="203"/>
      <c r="I22" s="203"/>
      <c r="J22" s="203"/>
      <c r="K22" s="203"/>
      <c r="L22" s="203"/>
      <c r="M22" s="203"/>
      <c r="N22" s="203"/>
      <c r="O22" s="204"/>
    </row>
    <row r="23" spans="1:15" ht="52.5" customHeight="1" thickBot="1" x14ac:dyDescent="0.35"/>
    <row r="24" spans="1:15" s="4" customFormat="1" ht="33" customHeight="1" thickTop="1" x14ac:dyDescent="0.3">
      <c r="A24" s="221" t="s">
        <v>81</v>
      </c>
      <c r="B24" s="223" t="s">
        <v>13</v>
      </c>
      <c r="C24" s="211" t="s">
        <v>88</v>
      </c>
      <c r="D24" s="213" t="s">
        <v>89</v>
      </c>
      <c r="E24" s="215" t="s">
        <v>85</v>
      </c>
      <c r="F24" s="49" t="s">
        <v>15</v>
      </c>
      <c r="G24" s="50" t="s">
        <v>82</v>
      </c>
      <c r="H24" s="50" t="s">
        <v>83</v>
      </c>
      <c r="I24" s="116">
        <v>240</v>
      </c>
      <c r="J24" s="52">
        <v>119.21</v>
      </c>
      <c r="K24" s="51">
        <v>6</v>
      </c>
      <c r="L24" s="53">
        <v>24</v>
      </c>
      <c r="M24" s="53">
        <v>35</v>
      </c>
      <c r="N24" s="54">
        <v>40</v>
      </c>
      <c r="O24" s="65"/>
    </row>
    <row r="25" spans="1:15" ht="33" customHeight="1" x14ac:dyDescent="0.3">
      <c r="A25" s="222"/>
      <c r="B25" s="224"/>
      <c r="C25" s="212"/>
      <c r="D25" s="214"/>
      <c r="E25" s="216"/>
      <c r="F25" s="55" t="s">
        <v>19</v>
      </c>
      <c r="G25" s="16" t="str">
        <f>G24</f>
        <v>04:50
06:20</v>
      </c>
      <c r="H25" s="56" t="str">
        <f>H24</f>
        <v>20:50
22:40</v>
      </c>
      <c r="I25" s="57">
        <f>I24</f>
        <v>240</v>
      </c>
      <c r="J25" s="58">
        <f>J24</f>
        <v>119.21</v>
      </c>
      <c r="K25" s="57">
        <v>6</v>
      </c>
      <c r="L25" s="59">
        <v>24</v>
      </c>
      <c r="M25" s="59">
        <v>35</v>
      </c>
      <c r="N25" s="60">
        <v>40</v>
      </c>
      <c r="O25" s="67"/>
    </row>
    <row r="26" spans="1:15" ht="33" customHeight="1" x14ac:dyDescent="0.3">
      <c r="A26" s="222"/>
      <c r="B26" s="224"/>
      <c r="C26" s="212"/>
      <c r="D26" s="214"/>
      <c r="E26" s="216"/>
      <c r="F26" s="55" t="s">
        <v>20</v>
      </c>
      <c r="G26" s="16" t="str">
        <f>G24</f>
        <v>04:50
06:20</v>
      </c>
      <c r="H26" s="56" t="str">
        <f>H24</f>
        <v>20:50
22:40</v>
      </c>
      <c r="I26" s="57">
        <f>I24</f>
        <v>240</v>
      </c>
      <c r="J26" s="58">
        <f>J24</f>
        <v>119.21</v>
      </c>
      <c r="K26" s="57">
        <v>5</v>
      </c>
      <c r="L26" s="59">
        <v>20</v>
      </c>
      <c r="M26" s="59">
        <v>40</v>
      </c>
      <c r="N26" s="60">
        <v>48</v>
      </c>
      <c r="O26" s="67"/>
    </row>
    <row r="27" spans="1:15" ht="33" customHeight="1" x14ac:dyDescent="0.3">
      <c r="A27" s="222"/>
      <c r="B27" s="224"/>
      <c r="C27" s="212"/>
      <c r="D27" s="214"/>
      <c r="E27" s="216"/>
      <c r="F27" s="55" t="s">
        <v>21</v>
      </c>
      <c r="G27" s="16" t="str">
        <f>G24</f>
        <v>04:50
06:20</v>
      </c>
      <c r="H27" s="56" t="str">
        <f>H24</f>
        <v>20:50
22:40</v>
      </c>
      <c r="I27" s="57">
        <f>I24</f>
        <v>240</v>
      </c>
      <c r="J27" s="58">
        <f>J24</f>
        <v>119.21</v>
      </c>
      <c r="K27" s="57">
        <v>5</v>
      </c>
      <c r="L27" s="59">
        <v>20</v>
      </c>
      <c r="M27" s="59">
        <v>40</v>
      </c>
      <c r="N27" s="60">
        <v>48</v>
      </c>
      <c r="O27" s="67"/>
    </row>
    <row r="28" spans="1:15" s="4" customFormat="1" ht="27.95" customHeight="1" x14ac:dyDescent="0.3">
      <c r="A28" s="226" t="s">
        <v>84</v>
      </c>
      <c r="B28" s="224"/>
      <c r="C28" s="212" t="s">
        <v>90</v>
      </c>
      <c r="D28" s="214" t="s">
        <v>91</v>
      </c>
      <c r="E28" s="216" t="s">
        <v>85</v>
      </c>
      <c r="F28" s="55" t="s">
        <v>15</v>
      </c>
      <c r="G28" s="61" t="s">
        <v>65</v>
      </c>
      <c r="H28" s="61" t="s">
        <v>86</v>
      </c>
      <c r="I28" s="57">
        <v>172</v>
      </c>
      <c r="J28" s="58">
        <v>113.48</v>
      </c>
      <c r="K28" s="57">
        <v>1</v>
      </c>
      <c r="L28" s="59">
        <v>1</v>
      </c>
      <c r="M28" s="114" t="s">
        <v>86</v>
      </c>
      <c r="N28" s="115" t="s">
        <v>86</v>
      </c>
      <c r="O28" s="67"/>
    </row>
    <row r="29" spans="1:15" ht="27.95" customHeight="1" x14ac:dyDescent="0.3">
      <c r="A29" s="222"/>
      <c r="B29" s="224"/>
      <c r="C29" s="212"/>
      <c r="D29" s="214"/>
      <c r="E29" s="216"/>
      <c r="F29" s="55" t="s">
        <v>19</v>
      </c>
      <c r="G29" s="16" t="str">
        <f>G28</f>
        <v>04:50</v>
      </c>
      <c r="H29" s="56" t="str">
        <f>H28</f>
        <v>-</v>
      </c>
      <c r="I29" s="57">
        <f>I28</f>
        <v>172</v>
      </c>
      <c r="J29" s="58">
        <f>J28</f>
        <v>113.48</v>
      </c>
      <c r="K29" s="57">
        <f>K28</f>
        <v>1</v>
      </c>
      <c r="L29" s="57">
        <f t="shared" ref="L29:N29" si="0">L28</f>
        <v>1</v>
      </c>
      <c r="M29" s="57" t="str">
        <f t="shared" si="0"/>
        <v>-</v>
      </c>
      <c r="N29" s="57" t="str">
        <f t="shared" si="0"/>
        <v>-</v>
      </c>
      <c r="O29" s="67"/>
    </row>
    <row r="30" spans="1:15" ht="27.95" customHeight="1" x14ac:dyDescent="0.3">
      <c r="A30" s="222"/>
      <c r="B30" s="224"/>
      <c r="C30" s="212"/>
      <c r="D30" s="214"/>
      <c r="E30" s="216"/>
      <c r="F30" s="55" t="s">
        <v>20</v>
      </c>
      <c r="G30" s="16" t="str">
        <f>G28</f>
        <v>04:50</v>
      </c>
      <c r="H30" s="56" t="str">
        <f>H28</f>
        <v>-</v>
      </c>
      <c r="I30" s="57">
        <f>I28</f>
        <v>172</v>
      </c>
      <c r="J30" s="58">
        <f>J28</f>
        <v>113.48</v>
      </c>
      <c r="K30" s="57">
        <f>K28</f>
        <v>1</v>
      </c>
      <c r="L30" s="57">
        <f t="shared" ref="L30:N30" si="1">L28</f>
        <v>1</v>
      </c>
      <c r="M30" s="57" t="str">
        <f t="shared" si="1"/>
        <v>-</v>
      </c>
      <c r="N30" s="57" t="str">
        <f t="shared" si="1"/>
        <v>-</v>
      </c>
      <c r="O30" s="67"/>
    </row>
    <row r="31" spans="1:15" ht="27.95" customHeight="1" thickBot="1" x14ac:dyDescent="0.35">
      <c r="A31" s="227"/>
      <c r="B31" s="225"/>
      <c r="C31" s="218"/>
      <c r="D31" s="219"/>
      <c r="E31" s="220"/>
      <c r="F31" s="7" t="s">
        <v>21</v>
      </c>
      <c r="G31" s="43" t="str">
        <f>G28</f>
        <v>04:50</v>
      </c>
      <c r="H31" s="70" t="str">
        <f>H28</f>
        <v>-</v>
      </c>
      <c r="I31" s="71">
        <f>I28</f>
        <v>172</v>
      </c>
      <c r="J31" s="72">
        <f>J28</f>
        <v>113.48</v>
      </c>
      <c r="K31" s="71">
        <f>K28</f>
        <v>1</v>
      </c>
      <c r="L31" s="71">
        <f t="shared" ref="L31:N31" si="2">L28</f>
        <v>1</v>
      </c>
      <c r="M31" s="71" t="str">
        <f t="shared" si="2"/>
        <v>-</v>
      </c>
      <c r="N31" s="71" t="str">
        <f t="shared" si="2"/>
        <v>-</v>
      </c>
      <c r="O31" s="76"/>
    </row>
    <row r="32" spans="1:15" s="3" customFormat="1" ht="33" customHeight="1" thickTop="1" thickBot="1" x14ac:dyDescent="0.35">
      <c r="A32" s="205" t="s">
        <v>87</v>
      </c>
      <c r="B32" s="208" t="s">
        <v>18</v>
      </c>
      <c r="C32" s="211" t="s">
        <v>88</v>
      </c>
      <c r="D32" s="213" t="s">
        <v>164</v>
      </c>
      <c r="E32" s="215" t="s">
        <v>85</v>
      </c>
      <c r="F32" s="49" t="s">
        <v>15</v>
      </c>
      <c r="G32" s="50" t="s">
        <v>92</v>
      </c>
      <c r="H32" s="77" t="s">
        <v>83</v>
      </c>
      <c r="I32" s="117">
        <v>240</v>
      </c>
      <c r="J32" s="78">
        <v>119.21</v>
      </c>
      <c r="K32" s="62">
        <v>6</v>
      </c>
      <c r="L32" s="64">
        <v>24</v>
      </c>
      <c r="M32" s="64">
        <v>35</v>
      </c>
      <c r="N32" s="79">
        <v>40</v>
      </c>
      <c r="O32" s="65"/>
    </row>
    <row r="33" spans="1:15" ht="33" customHeight="1" thickTop="1" thickBot="1" x14ac:dyDescent="0.35">
      <c r="A33" s="206"/>
      <c r="B33" s="209"/>
      <c r="C33" s="212"/>
      <c r="D33" s="214"/>
      <c r="E33" s="216"/>
      <c r="F33" s="55" t="s">
        <v>19</v>
      </c>
      <c r="G33" s="50" t="s">
        <v>93</v>
      </c>
      <c r="H33" s="80" t="str">
        <f>H32</f>
        <v>20:50
22:40</v>
      </c>
      <c r="I33" s="68">
        <f>I32</f>
        <v>240</v>
      </c>
      <c r="J33" s="81">
        <f>J32</f>
        <v>119.21</v>
      </c>
      <c r="K33" s="68">
        <v>6</v>
      </c>
      <c r="L33" s="69">
        <v>24</v>
      </c>
      <c r="M33" s="69">
        <v>35</v>
      </c>
      <c r="N33" s="25">
        <v>40</v>
      </c>
      <c r="O33" s="67"/>
    </row>
    <row r="34" spans="1:15" ht="33" customHeight="1" thickTop="1" thickBot="1" x14ac:dyDescent="0.35">
      <c r="A34" s="207"/>
      <c r="B34" s="209"/>
      <c r="C34" s="212"/>
      <c r="D34" s="214"/>
      <c r="E34" s="216"/>
      <c r="F34" s="55" t="s">
        <v>20</v>
      </c>
      <c r="G34" s="50" t="s">
        <v>93</v>
      </c>
      <c r="H34" s="80" t="str">
        <f>H32</f>
        <v>20:50
22:40</v>
      </c>
      <c r="I34" s="68">
        <f>I32</f>
        <v>240</v>
      </c>
      <c r="J34" s="81">
        <f>J32</f>
        <v>119.21</v>
      </c>
      <c r="K34" s="68">
        <v>5</v>
      </c>
      <c r="L34" s="69">
        <v>20</v>
      </c>
      <c r="M34" s="69">
        <v>40</v>
      </c>
      <c r="N34" s="25">
        <v>48</v>
      </c>
      <c r="O34" s="67"/>
    </row>
    <row r="35" spans="1:15" ht="33" customHeight="1" thickTop="1" x14ac:dyDescent="0.3">
      <c r="A35" s="207"/>
      <c r="B35" s="209"/>
      <c r="C35" s="212"/>
      <c r="D35" s="214"/>
      <c r="E35" s="216"/>
      <c r="F35" s="55" t="s">
        <v>21</v>
      </c>
      <c r="G35" s="50" t="s">
        <v>93</v>
      </c>
      <c r="H35" s="80" t="str">
        <f>H32</f>
        <v>20:50
22:40</v>
      </c>
      <c r="I35" s="68">
        <f>I32</f>
        <v>240</v>
      </c>
      <c r="J35" s="81">
        <f>J32</f>
        <v>119.21</v>
      </c>
      <c r="K35" s="68">
        <v>5</v>
      </c>
      <c r="L35" s="69">
        <v>20</v>
      </c>
      <c r="M35" s="69">
        <v>40</v>
      </c>
      <c r="N35" s="25">
        <v>48</v>
      </c>
      <c r="O35" s="67"/>
    </row>
    <row r="37" spans="1:15" s="26" customFormat="1" ht="24" customHeight="1" x14ac:dyDescent="0.3">
      <c r="A37" s="202" t="s">
        <v>163</v>
      </c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4"/>
    </row>
  </sheetData>
  <mergeCells count="50">
    <mergeCell ref="O3:O4"/>
    <mergeCell ref="A1:O1"/>
    <mergeCell ref="A2:D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N3"/>
    <mergeCell ref="A5:A8"/>
    <mergeCell ref="B5:B12"/>
    <mergeCell ref="C5:C8"/>
    <mergeCell ref="D5:D8"/>
    <mergeCell ref="E5:E8"/>
    <mergeCell ref="A9:A12"/>
    <mergeCell ref="C9:C12"/>
    <mergeCell ref="D9:D12"/>
    <mergeCell ref="E9:E12"/>
    <mergeCell ref="A13:A16"/>
    <mergeCell ref="B13:B20"/>
    <mergeCell ref="C13:C16"/>
    <mergeCell ref="D13:D16"/>
    <mergeCell ref="E13:E16"/>
    <mergeCell ref="A17:A20"/>
    <mergeCell ref="C17:C20"/>
    <mergeCell ref="D17:D20"/>
    <mergeCell ref="E17:E20"/>
    <mergeCell ref="A22:O22"/>
    <mergeCell ref="A24:A27"/>
    <mergeCell ref="B24:B31"/>
    <mergeCell ref="C24:C27"/>
    <mergeCell ref="D24:D27"/>
    <mergeCell ref="E24:E27"/>
    <mergeCell ref="A28:A31"/>
    <mergeCell ref="C28:C31"/>
    <mergeCell ref="D28:D31"/>
    <mergeCell ref="E28:E31"/>
    <mergeCell ref="A37:O37"/>
    <mergeCell ref="A32:A35"/>
    <mergeCell ref="B32:B35"/>
    <mergeCell ref="C32:C35"/>
    <mergeCell ref="D32:D35"/>
    <mergeCell ref="E32:E35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57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22"/>
  <sheetViews>
    <sheetView tabSelected="1" view="pageBreakPreview" zoomScaleSheetLayoutView="100" workbookViewId="0">
      <selection activeCell="A22" sqref="A22:O22"/>
    </sheetView>
  </sheetViews>
  <sheetFormatPr defaultColWidth="6.5" defaultRowHeight="12" x14ac:dyDescent="0.3"/>
  <cols>
    <col min="1" max="1" width="13.875" style="32" customWidth="1"/>
    <col min="2" max="2" width="8.75" style="32" customWidth="1"/>
    <col min="3" max="3" width="12.375" style="32" customWidth="1"/>
    <col min="4" max="4" width="48.75" style="32" customWidth="1"/>
    <col min="5" max="5" width="8.75" style="32" customWidth="1"/>
    <col min="6" max="6" width="7.625" style="32" customWidth="1"/>
    <col min="7" max="8" width="7.125" style="32" customWidth="1"/>
    <col min="9" max="9" width="6.625" style="32" customWidth="1"/>
    <col min="10" max="10" width="8" style="32" customWidth="1"/>
    <col min="11" max="12" width="4.875" style="32" customWidth="1"/>
    <col min="13" max="14" width="6.375" style="32" customWidth="1"/>
    <col min="15" max="15" width="6" style="32" bestFit="1" customWidth="1"/>
    <col min="16" max="16" width="6.5" style="32"/>
    <col min="17" max="17" width="9.875" style="32" customWidth="1"/>
    <col min="18" max="22" width="6.5" style="32" customWidth="1"/>
    <col min="23" max="16384" width="6.5" style="32"/>
  </cols>
  <sheetData>
    <row r="1" spans="1:15" ht="42" customHeight="1" thickBot="1" x14ac:dyDescent="0.35">
      <c r="A1" s="228" t="s">
        <v>22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30"/>
    </row>
    <row r="2" spans="1:15" s="3" customFormat="1" ht="30" customHeight="1" thickBot="1" x14ac:dyDescent="0.35">
      <c r="A2" s="231" t="s">
        <v>148</v>
      </c>
      <c r="B2" s="231"/>
      <c r="C2" s="231"/>
      <c r="D2" s="231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3" customFormat="1" ht="20.100000000000001" customHeight="1" x14ac:dyDescent="0.3">
      <c r="A3" s="232" t="s">
        <v>16</v>
      </c>
      <c r="B3" s="234" t="s">
        <v>0</v>
      </c>
      <c r="C3" s="236" t="s">
        <v>1</v>
      </c>
      <c r="D3" s="238" t="s">
        <v>14</v>
      </c>
      <c r="E3" s="238" t="s">
        <v>2</v>
      </c>
      <c r="F3" s="242" t="s">
        <v>3</v>
      </c>
      <c r="G3" s="242" t="s">
        <v>4</v>
      </c>
      <c r="H3" s="242" t="s">
        <v>5</v>
      </c>
      <c r="I3" s="242" t="s">
        <v>17</v>
      </c>
      <c r="J3" s="242" t="s">
        <v>6</v>
      </c>
      <c r="K3" s="238" t="s">
        <v>7</v>
      </c>
      <c r="L3" s="238" t="s">
        <v>8</v>
      </c>
      <c r="M3" s="244" t="s">
        <v>9</v>
      </c>
      <c r="N3" s="245"/>
      <c r="O3" s="240" t="s">
        <v>10</v>
      </c>
    </row>
    <row r="4" spans="1:15" s="4" customFormat="1" ht="23.25" customHeight="1" thickBot="1" x14ac:dyDescent="0.35">
      <c r="A4" s="233"/>
      <c r="B4" s="235"/>
      <c r="C4" s="237"/>
      <c r="D4" s="239"/>
      <c r="E4" s="239"/>
      <c r="F4" s="243"/>
      <c r="G4" s="243"/>
      <c r="H4" s="243"/>
      <c r="I4" s="243"/>
      <c r="J4" s="243"/>
      <c r="K4" s="239"/>
      <c r="L4" s="239"/>
      <c r="M4" s="5" t="s">
        <v>11</v>
      </c>
      <c r="N4" s="5" t="s">
        <v>12</v>
      </c>
      <c r="O4" s="241"/>
    </row>
    <row r="5" spans="1:15" s="4" customFormat="1" ht="33" customHeight="1" thickTop="1" x14ac:dyDescent="0.3">
      <c r="A5" s="281" t="s">
        <v>94</v>
      </c>
      <c r="B5" s="279" t="s">
        <v>13</v>
      </c>
      <c r="C5" s="255" t="s">
        <v>95</v>
      </c>
      <c r="D5" s="284" t="s">
        <v>96</v>
      </c>
      <c r="E5" s="287" t="s">
        <v>97</v>
      </c>
      <c r="F5" s="55" t="s">
        <v>15</v>
      </c>
      <c r="G5" s="61" t="s">
        <v>98</v>
      </c>
      <c r="H5" s="61" t="s">
        <v>99</v>
      </c>
      <c r="I5" s="68">
        <v>271</v>
      </c>
      <c r="J5" s="81">
        <v>64.09</v>
      </c>
      <c r="K5" s="68">
        <v>38</v>
      </c>
      <c r="L5" s="69">
        <v>151</v>
      </c>
      <c r="M5" s="69">
        <v>6</v>
      </c>
      <c r="N5" s="25">
        <v>8</v>
      </c>
      <c r="O5" s="17"/>
    </row>
    <row r="6" spans="1:15" ht="33" customHeight="1" x14ac:dyDescent="0.3">
      <c r="A6" s="282"/>
      <c r="B6" s="209"/>
      <c r="C6" s="247"/>
      <c r="D6" s="285"/>
      <c r="E6" s="287"/>
      <c r="F6" s="55" t="s">
        <v>19</v>
      </c>
      <c r="G6" s="16" t="str">
        <f>G5</f>
        <v>05:05
05:15</v>
      </c>
      <c r="H6" s="9" t="str">
        <f>H5</f>
        <v>23:06
24:20</v>
      </c>
      <c r="I6" s="38">
        <f>I5</f>
        <v>271</v>
      </c>
      <c r="J6" s="39">
        <f>J5</f>
        <v>64.09</v>
      </c>
      <c r="K6" s="38">
        <v>33</v>
      </c>
      <c r="L6" s="19">
        <v>131</v>
      </c>
      <c r="M6" s="19">
        <v>7</v>
      </c>
      <c r="N6" s="20">
        <v>9</v>
      </c>
      <c r="O6" s="98"/>
    </row>
    <row r="7" spans="1:15" ht="33" customHeight="1" x14ac:dyDescent="0.3">
      <c r="A7" s="282"/>
      <c r="B7" s="273"/>
      <c r="C7" s="247"/>
      <c r="D7" s="285"/>
      <c r="E7" s="287"/>
      <c r="F7" s="55" t="s">
        <v>20</v>
      </c>
      <c r="G7" s="16" t="str">
        <f>G5</f>
        <v>05:05
05:15</v>
      </c>
      <c r="H7" s="9" t="str">
        <f>H5</f>
        <v>23:06
24:20</v>
      </c>
      <c r="I7" s="38">
        <f>I5</f>
        <v>271</v>
      </c>
      <c r="J7" s="39">
        <f>J5</f>
        <v>64.09</v>
      </c>
      <c r="K7" s="38">
        <v>29</v>
      </c>
      <c r="L7" s="19">
        <v>115</v>
      </c>
      <c r="M7" s="19">
        <v>8</v>
      </c>
      <c r="N7" s="20">
        <v>11</v>
      </c>
      <c r="O7" s="98"/>
    </row>
    <row r="8" spans="1:15" ht="33" customHeight="1" x14ac:dyDescent="0.3">
      <c r="A8" s="283"/>
      <c r="B8" s="280"/>
      <c r="C8" s="248"/>
      <c r="D8" s="286"/>
      <c r="E8" s="287"/>
      <c r="F8" s="55" t="s">
        <v>21</v>
      </c>
      <c r="G8" s="16" t="str">
        <f>G5</f>
        <v>05:05
05:15</v>
      </c>
      <c r="H8" s="9" t="str">
        <f>H5</f>
        <v>23:06
24:20</v>
      </c>
      <c r="I8" s="38">
        <f>I5</f>
        <v>271</v>
      </c>
      <c r="J8" s="39">
        <f>J5</f>
        <v>64.09</v>
      </c>
      <c r="K8" s="38">
        <v>25</v>
      </c>
      <c r="L8" s="19">
        <v>99</v>
      </c>
      <c r="M8" s="19">
        <v>9</v>
      </c>
      <c r="N8" s="20">
        <v>13</v>
      </c>
      <c r="O8" s="118"/>
    </row>
    <row r="9" spans="1:15" s="4" customFormat="1" ht="27.95" customHeight="1" x14ac:dyDescent="0.3">
      <c r="A9" s="288" t="s">
        <v>100</v>
      </c>
      <c r="B9" s="209" t="s">
        <v>13</v>
      </c>
      <c r="C9" s="290" t="s">
        <v>95</v>
      </c>
      <c r="D9" s="250" t="s">
        <v>101</v>
      </c>
      <c r="E9" s="292" t="s">
        <v>97</v>
      </c>
      <c r="F9" s="6" t="s">
        <v>15</v>
      </c>
      <c r="G9" s="119">
        <v>0.89166666666666661</v>
      </c>
      <c r="H9" s="47">
        <v>0.93472222222222223</v>
      </c>
      <c r="I9" s="38">
        <v>136</v>
      </c>
      <c r="J9" s="39">
        <v>39.67</v>
      </c>
      <c r="K9" s="38">
        <v>4</v>
      </c>
      <c r="L9" s="19">
        <v>4</v>
      </c>
      <c r="M9" s="19">
        <v>20</v>
      </c>
      <c r="N9" s="20">
        <v>20</v>
      </c>
      <c r="O9" s="97"/>
    </row>
    <row r="10" spans="1:15" ht="27.95" customHeight="1" x14ac:dyDescent="0.3">
      <c r="A10" s="282"/>
      <c r="B10" s="209"/>
      <c r="C10" s="290"/>
      <c r="D10" s="250"/>
      <c r="E10" s="292"/>
      <c r="F10" s="55" t="s">
        <v>19</v>
      </c>
      <c r="G10" s="120">
        <f>G9</f>
        <v>0.89166666666666661</v>
      </c>
      <c r="H10" s="47">
        <f>H9</f>
        <v>0.93472222222222223</v>
      </c>
      <c r="I10" s="38">
        <f>I9</f>
        <v>136</v>
      </c>
      <c r="J10" s="39">
        <f>J9</f>
        <v>39.67</v>
      </c>
      <c r="K10" s="38">
        <v>4</v>
      </c>
      <c r="L10" s="19">
        <v>4</v>
      </c>
      <c r="M10" s="19">
        <v>20</v>
      </c>
      <c r="N10" s="20">
        <v>20</v>
      </c>
      <c r="O10" s="98"/>
    </row>
    <row r="11" spans="1:15" ht="27.95" customHeight="1" x14ac:dyDescent="0.3">
      <c r="A11" s="282"/>
      <c r="B11" s="273"/>
      <c r="C11" s="290"/>
      <c r="D11" s="250"/>
      <c r="E11" s="292"/>
      <c r="F11" s="55" t="s">
        <v>20</v>
      </c>
      <c r="G11" s="120">
        <f>G9</f>
        <v>0.89166666666666661</v>
      </c>
      <c r="H11" s="47">
        <f>H9</f>
        <v>0.93472222222222223</v>
      </c>
      <c r="I11" s="38">
        <f>I9</f>
        <v>136</v>
      </c>
      <c r="J11" s="39">
        <f>J9</f>
        <v>39.67</v>
      </c>
      <c r="K11" s="38">
        <v>4</v>
      </c>
      <c r="L11" s="19">
        <v>4</v>
      </c>
      <c r="M11" s="19">
        <v>20</v>
      </c>
      <c r="N11" s="20">
        <v>20</v>
      </c>
      <c r="O11" s="98"/>
    </row>
    <row r="12" spans="1:15" ht="52.5" customHeight="1" thickBot="1" x14ac:dyDescent="0.35">
      <c r="A12" s="289"/>
      <c r="B12" s="274"/>
      <c r="C12" s="291"/>
      <c r="D12" s="276"/>
      <c r="E12" s="293"/>
      <c r="F12" s="7" t="s">
        <v>21</v>
      </c>
      <c r="G12" s="121">
        <f>G9</f>
        <v>0.89166666666666661</v>
      </c>
      <c r="H12" s="48">
        <f>H9</f>
        <v>0.93472222222222223</v>
      </c>
      <c r="I12" s="40">
        <f>I9</f>
        <v>136</v>
      </c>
      <c r="J12" s="41">
        <f>J9</f>
        <v>39.67</v>
      </c>
      <c r="K12" s="40">
        <v>4</v>
      </c>
      <c r="L12" s="22">
        <v>4</v>
      </c>
      <c r="M12" s="22">
        <v>20</v>
      </c>
      <c r="N12" s="23">
        <v>20</v>
      </c>
      <c r="O12" s="99"/>
    </row>
    <row r="13" spans="1:15" s="3" customFormat="1" ht="33" customHeight="1" x14ac:dyDescent="0.3">
      <c r="A13" s="281" t="s">
        <v>94</v>
      </c>
      <c r="B13" s="279" t="s">
        <v>18</v>
      </c>
      <c r="C13" s="255" t="s">
        <v>95</v>
      </c>
      <c r="D13" s="284" t="s">
        <v>102</v>
      </c>
      <c r="E13" s="287" t="s">
        <v>97</v>
      </c>
      <c r="F13" s="55" t="s">
        <v>15</v>
      </c>
      <c r="G13" s="61" t="s">
        <v>98</v>
      </c>
      <c r="H13" s="61" t="s">
        <v>99</v>
      </c>
      <c r="I13" s="68">
        <v>271</v>
      </c>
      <c r="J13" s="81">
        <v>64.09</v>
      </c>
      <c r="K13" s="68">
        <v>38</v>
      </c>
      <c r="L13" s="66">
        <v>153</v>
      </c>
      <c r="M13" s="69">
        <v>6</v>
      </c>
      <c r="N13" s="25">
        <v>8</v>
      </c>
      <c r="O13" s="17"/>
    </row>
    <row r="14" spans="1:15" ht="33" customHeight="1" x14ac:dyDescent="0.3">
      <c r="A14" s="282"/>
      <c r="B14" s="209"/>
      <c r="C14" s="247"/>
      <c r="D14" s="285"/>
      <c r="E14" s="287"/>
      <c r="F14" s="55" t="s">
        <v>19</v>
      </c>
      <c r="G14" s="16" t="str">
        <f>G13</f>
        <v>05:05
05:15</v>
      </c>
      <c r="H14" s="9" t="str">
        <f>H13</f>
        <v>23:06
24:20</v>
      </c>
      <c r="I14" s="38">
        <f>I13</f>
        <v>271</v>
      </c>
      <c r="J14" s="39">
        <f>J13</f>
        <v>64.09</v>
      </c>
      <c r="K14" s="38">
        <v>33</v>
      </c>
      <c r="L14" s="15">
        <v>133</v>
      </c>
      <c r="M14" s="19">
        <v>7</v>
      </c>
      <c r="N14" s="20">
        <v>9</v>
      </c>
      <c r="O14" s="98"/>
    </row>
    <row r="15" spans="1:15" ht="33" customHeight="1" x14ac:dyDescent="0.3">
      <c r="A15" s="282"/>
      <c r="B15" s="273"/>
      <c r="C15" s="247"/>
      <c r="D15" s="285"/>
      <c r="E15" s="287"/>
      <c r="F15" s="55" t="s">
        <v>20</v>
      </c>
      <c r="G15" s="16" t="str">
        <f>G13</f>
        <v>05:05
05:15</v>
      </c>
      <c r="H15" s="9" t="str">
        <f>H13</f>
        <v>23:06
24:20</v>
      </c>
      <c r="I15" s="38">
        <f>I13</f>
        <v>271</v>
      </c>
      <c r="J15" s="39">
        <f>J13</f>
        <v>64.09</v>
      </c>
      <c r="K15" s="38">
        <v>29</v>
      </c>
      <c r="L15" s="15">
        <v>117</v>
      </c>
      <c r="M15" s="19">
        <v>8</v>
      </c>
      <c r="N15" s="20">
        <v>11</v>
      </c>
      <c r="O15" s="98"/>
    </row>
    <row r="16" spans="1:15" ht="33" customHeight="1" x14ac:dyDescent="0.3">
      <c r="A16" s="283"/>
      <c r="B16" s="280"/>
      <c r="C16" s="248"/>
      <c r="D16" s="286"/>
      <c r="E16" s="287"/>
      <c r="F16" s="55" t="s">
        <v>21</v>
      </c>
      <c r="G16" s="16" t="str">
        <f>G13</f>
        <v>05:05
05:15</v>
      </c>
      <c r="H16" s="9" t="str">
        <f>H13</f>
        <v>23:06
24:20</v>
      </c>
      <c r="I16" s="38">
        <f>I13</f>
        <v>271</v>
      </c>
      <c r="J16" s="39">
        <f>J13</f>
        <v>64.09</v>
      </c>
      <c r="K16" s="38">
        <v>25</v>
      </c>
      <c r="L16" s="15">
        <v>101</v>
      </c>
      <c r="M16" s="19">
        <v>9</v>
      </c>
      <c r="N16" s="20">
        <v>13</v>
      </c>
      <c r="O16" s="118"/>
    </row>
    <row r="17" spans="1:15" s="3" customFormat="1" ht="27.95" customHeight="1" x14ac:dyDescent="0.3">
      <c r="A17" s="288" t="s">
        <v>100</v>
      </c>
      <c r="B17" s="209" t="s">
        <v>18</v>
      </c>
      <c r="C17" s="290" t="s">
        <v>95</v>
      </c>
      <c r="D17" s="250" t="s">
        <v>101</v>
      </c>
      <c r="E17" s="292" t="s">
        <v>97</v>
      </c>
      <c r="F17" s="6" t="s">
        <v>15</v>
      </c>
      <c r="G17" s="119">
        <v>0.89166666666666661</v>
      </c>
      <c r="H17" s="47">
        <v>0.93472222222222223</v>
      </c>
      <c r="I17" s="38">
        <v>136</v>
      </c>
      <c r="J17" s="39">
        <v>39.67</v>
      </c>
      <c r="K17" s="38">
        <v>4</v>
      </c>
      <c r="L17" s="19">
        <v>4</v>
      </c>
      <c r="M17" s="19">
        <v>20</v>
      </c>
      <c r="N17" s="20">
        <v>20</v>
      </c>
      <c r="O17" s="97"/>
    </row>
    <row r="18" spans="1:15" ht="27.95" customHeight="1" x14ac:dyDescent="0.3">
      <c r="A18" s="282"/>
      <c r="B18" s="209"/>
      <c r="C18" s="290"/>
      <c r="D18" s="250"/>
      <c r="E18" s="292"/>
      <c r="F18" s="55" t="s">
        <v>19</v>
      </c>
      <c r="G18" s="120">
        <f>G17</f>
        <v>0.89166666666666661</v>
      </c>
      <c r="H18" s="47">
        <f>H17</f>
        <v>0.93472222222222223</v>
      </c>
      <c r="I18" s="38">
        <f>I17</f>
        <v>136</v>
      </c>
      <c r="J18" s="39">
        <f>J17</f>
        <v>39.67</v>
      </c>
      <c r="K18" s="38">
        <v>4</v>
      </c>
      <c r="L18" s="19">
        <v>4</v>
      </c>
      <c r="M18" s="19">
        <v>20</v>
      </c>
      <c r="N18" s="20">
        <v>20</v>
      </c>
      <c r="O18" s="98"/>
    </row>
    <row r="19" spans="1:15" ht="27.95" customHeight="1" x14ac:dyDescent="0.3">
      <c r="A19" s="282"/>
      <c r="B19" s="273"/>
      <c r="C19" s="290"/>
      <c r="D19" s="250"/>
      <c r="E19" s="292"/>
      <c r="F19" s="55" t="s">
        <v>20</v>
      </c>
      <c r="G19" s="120">
        <f>G17</f>
        <v>0.89166666666666661</v>
      </c>
      <c r="H19" s="47">
        <f>H17</f>
        <v>0.93472222222222223</v>
      </c>
      <c r="I19" s="38">
        <f>I17</f>
        <v>136</v>
      </c>
      <c r="J19" s="39">
        <f>J17</f>
        <v>39.67</v>
      </c>
      <c r="K19" s="38">
        <v>4</v>
      </c>
      <c r="L19" s="19">
        <v>4</v>
      </c>
      <c r="M19" s="19">
        <v>20</v>
      </c>
      <c r="N19" s="20">
        <v>20</v>
      </c>
      <c r="O19" s="98"/>
    </row>
    <row r="20" spans="1:15" ht="60.75" customHeight="1" thickBot="1" x14ac:dyDescent="0.35">
      <c r="A20" s="289"/>
      <c r="B20" s="274"/>
      <c r="C20" s="291"/>
      <c r="D20" s="276"/>
      <c r="E20" s="293"/>
      <c r="F20" s="7" t="s">
        <v>21</v>
      </c>
      <c r="G20" s="121">
        <f>G17</f>
        <v>0.89166666666666661</v>
      </c>
      <c r="H20" s="48">
        <f>H17</f>
        <v>0.93472222222222223</v>
      </c>
      <c r="I20" s="40">
        <f>I17</f>
        <v>136</v>
      </c>
      <c r="J20" s="41">
        <f>J17</f>
        <v>39.67</v>
      </c>
      <c r="K20" s="40">
        <v>4</v>
      </c>
      <c r="L20" s="22">
        <v>4</v>
      </c>
      <c r="M20" s="22">
        <v>20</v>
      </c>
      <c r="N20" s="23">
        <v>20</v>
      </c>
      <c r="O20" s="99"/>
    </row>
    <row r="21" spans="1:15" s="26" customFormat="1" ht="15" customHeight="1" x14ac:dyDescent="0.3">
      <c r="A21" s="27"/>
      <c r="B21" s="27"/>
      <c r="C21" s="8"/>
      <c r="D21" s="28"/>
      <c r="E21" s="29"/>
      <c r="F21" s="30"/>
      <c r="G21" s="31"/>
      <c r="H21" s="11"/>
      <c r="I21" s="12"/>
      <c r="J21" s="13"/>
      <c r="K21" s="12"/>
      <c r="L21" s="14"/>
      <c r="M21" s="14"/>
      <c r="N21" s="14"/>
      <c r="O21" s="30"/>
    </row>
    <row r="22" spans="1:15" s="26" customFormat="1" ht="44.25" customHeight="1" x14ac:dyDescent="0.3">
      <c r="A22" s="202" t="s">
        <v>156</v>
      </c>
      <c r="B22" s="203"/>
      <c r="C22" s="203"/>
      <c r="D22" s="203"/>
      <c r="E22" s="203"/>
      <c r="F22" s="203"/>
      <c r="G22" s="203"/>
      <c r="H22" s="203"/>
      <c r="I22" s="203"/>
      <c r="J22" s="203"/>
      <c r="K22" s="203"/>
      <c r="L22" s="203"/>
      <c r="M22" s="203"/>
      <c r="N22" s="203"/>
      <c r="O22" s="204"/>
    </row>
  </sheetData>
  <mergeCells count="37">
    <mergeCell ref="O3:O4"/>
    <mergeCell ref="A1:O1"/>
    <mergeCell ref="A2:D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N3"/>
    <mergeCell ref="E5:E8"/>
    <mergeCell ref="A9:A12"/>
    <mergeCell ref="C9:C12"/>
    <mergeCell ref="D9:D12"/>
    <mergeCell ref="E9:E12"/>
    <mergeCell ref="A22:O22"/>
    <mergeCell ref="B5:B8"/>
    <mergeCell ref="B9:B12"/>
    <mergeCell ref="B13:B16"/>
    <mergeCell ref="B17:B20"/>
    <mergeCell ref="A13:A16"/>
    <mergeCell ref="C13:C16"/>
    <mergeCell ref="D13:D16"/>
    <mergeCell ref="E13:E16"/>
    <mergeCell ref="A17:A20"/>
    <mergeCell ref="C17:C20"/>
    <mergeCell ref="D17:D20"/>
    <mergeCell ref="E17:E20"/>
    <mergeCell ref="A5:A8"/>
    <mergeCell ref="C5:C8"/>
    <mergeCell ref="D5:D8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57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O51"/>
  <sheetViews>
    <sheetView view="pageBreakPreview" zoomScaleSheetLayoutView="100" workbookViewId="0">
      <selection activeCell="A22" sqref="A22:O22"/>
    </sheetView>
  </sheetViews>
  <sheetFormatPr defaultColWidth="6.5" defaultRowHeight="12" x14ac:dyDescent="0.3"/>
  <cols>
    <col min="1" max="1" width="13.875" style="32" customWidth="1"/>
    <col min="2" max="2" width="8.75" style="32" customWidth="1"/>
    <col min="3" max="3" width="12.375" style="32" customWidth="1"/>
    <col min="4" max="4" width="48.75" style="32" customWidth="1"/>
    <col min="5" max="5" width="8.75" style="32" customWidth="1"/>
    <col min="6" max="6" width="7.625" style="32" customWidth="1"/>
    <col min="7" max="8" width="7.125" style="32" customWidth="1"/>
    <col min="9" max="9" width="6.625" style="32" customWidth="1"/>
    <col min="10" max="10" width="8" style="32" customWidth="1"/>
    <col min="11" max="12" width="4.875" style="32" customWidth="1"/>
    <col min="13" max="14" width="6.375" style="32" customWidth="1"/>
    <col min="15" max="15" width="6" style="32" bestFit="1" customWidth="1"/>
    <col min="16" max="16" width="6.5" style="32"/>
    <col min="17" max="17" width="9.875" style="32" customWidth="1"/>
    <col min="18" max="22" width="6.5" style="32" customWidth="1"/>
    <col min="23" max="16384" width="6.5" style="32"/>
  </cols>
  <sheetData>
    <row r="1" spans="1:15" ht="42" customHeight="1" thickBot="1" x14ac:dyDescent="0.35">
      <c r="A1" s="228" t="s">
        <v>22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30"/>
    </row>
    <row r="2" spans="1:15" s="3" customFormat="1" ht="30" customHeight="1" thickBot="1" x14ac:dyDescent="0.35">
      <c r="A2" s="231" t="s">
        <v>149</v>
      </c>
      <c r="B2" s="231"/>
      <c r="C2" s="231"/>
      <c r="D2" s="231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3" customFormat="1" ht="20.100000000000001" customHeight="1" x14ac:dyDescent="0.3">
      <c r="A3" s="232" t="s">
        <v>16</v>
      </c>
      <c r="B3" s="234" t="s">
        <v>0</v>
      </c>
      <c r="C3" s="236" t="s">
        <v>1</v>
      </c>
      <c r="D3" s="238" t="s">
        <v>14</v>
      </c>
      <c r="E3" s="238" t="s">
        <v>2</v>
      </c>
      <c r="F3" s="242" t="s">
        <v>3</v>
      </c>
      <c r="G3" s="242" t="s">
        <v>4</v>
      </c>
      <c r="H3" s="242" t="s">
        <v>5</v>
      </c>
      <c r="I3" s="242" t="s">
        <v>17</v>
      </c>
      <c r="J3" s="242" t="s">
        <v>6</v>
      </c>
      <c r="K3" s="238" t="s">
        <v>7</v>
      </c>
      <c r="L3" s="238" t="s">
        <v>8</v>
      </c>
      <c r="M3" s="244" t="s">
        <v>9</v>
      </c>
      <c r="N3" s="245"/>
      <c r="O3" s="240" t="s">
        <v>10</v>
      </c>
    </row>
    <row r="4" spans="1:15" s="4" customFormat="1" ht="23.25" customHeight="1" thickBot="1" x14ac:dyDescent="0.35">
      <c r="A4" s="233"/>
      <c r="B4" s="235"/>
      <c r="C4" s="237"/>
      <c r="D4" s="239"/>
      <c r="E4" s="239"/>
      <c r="F4" s="243"/>
      <c r="G4" s="243"/>
      <c r="H4" s="243"/>
      <c r="I4" s="243"/>
      <c r="J4" s="243"/>
      <c r="K4" s="239"/>
      <c r="L4" s="239"/>
      <c r="M4" s="5" t="s">
        <v>11</v>
      </c>
      <c r="N4" s="5" t="s">
        <v>12</v>
      </c>
      <c r="O4" s="241"/>
    </row>
    <row r="5" spans="1:15" s="4" customFormat="1" ht="33" customHeight="1" thickTop="1" x14ac:dyDescent="0.3">
      <c r="A5" s="306" t="s">
        <v>103</v>
      </c>
      <c r="B5" s="309" t="s">
        <v>13</v>
      </c>
      <c r="C5" s="298" t="s">
        <v>139</v>
      </c>
      <c r="D5" s="250" t="s">
        <v>140</v>
      </c>
      <c r="E5" s="277" t="s">
        <v>40</v>
      </c>
      <c r="F5" s="6" t="s">
        <v>124</v>
      </c>
      <c r="G5" s="193" t="s">
        <v>110</v>
      </c>
      <c r="H5" s="122" t="s">
        <v>111</v>
      </c>
      <c r="I5" s="38">
        <v>276</v>
      </c>
      <c r="J5" s="39">
        <v>107.2</v>
      </c>
      <c r="K5" s="38">
        <v>16</v>
      </c>
      <c r="L5" s="19">
        <v>60</v>
      </c>
      <c r="M5" s="19">
        <v>15</v>
      </c>
      <c r="N5" s="20">
        <v>19</v>
      </c>
      <c r="O5" s="97"/>
    </row>
    <row r="6" spans="1:15" ht="33" customHeight="1" x14ac:dyDescent="0.3">
      <c r="A6" s="307"/>
      <c r="B6" s="310"/>
      <c r="C6" s="298"/>
      <c r="D6" s="250"/>
      <c r="E6" s="277"/>
      <c r="F6" s="55" t="s">
        <v>23</v>
      </c>
      <c r="G6" s="194" t="s">
        <v>110</v>
      </c>
      <c r="H6" s="18" t="s">
        <v>111</v>
      </c>
      <c r="I6" s="195">
        <v>276</v>
      </c>
      <c r="J6" s="39">
        <v>107.2</v>
      </c>
      <c r="K6" s="38">
        <v>14</v>
      </c>
      <c r="L6" s="19">
        <v>52</v>
      </c>
      <c r="M6" s="19">
        <v>16</v>
      </c>
      <c r="N6" s="20">
        <v>21</v>
      </c>
      <c r="O6" s="185"/>
    </row>
    <row r="7" spans="1:15" ht="33" customHeight="1" x14ac:dyDescent="0.3">
      <c r="A7" s="307"/>
      <c r="B7" s="310"/>
      <c r="C7" s="298"/>
      <c r="D7" s="250"/>
      <c r="E7" s="277"/>
      <c r="F7" s="55" t="s">
        <v>24</v>
      </c>
      <c r="G7" s="194" t="s">
        <v>110</v>
      </c>
      <c r="H7" s="18" t="s">
        <v>111</v>
      </c>
      <c r="I7" s="195">
        <v>276</v>
      </c>
      <c r="J7" s="39">
        <v>107.2</v>
      </c>
      <c r="K7" s="38">
        <v>12</v>
      </c>
      <c r="L7" s="19">
        <v>45</v>
      </c>
      <c r="M7" s="19">
        <v>21</v>
      </c>
      <c r="N7" s="20">
        <v>25</v>
      </c>
      <c r="O7" s="185"/>
    </row>
    <row r="8" spans="1:15" ht="33" customHeight="1" thickBot="1" x14ac:dyDescent="0.35">
      <c r="A8" s="308"/>
      <c r="B8" s="311"/>
      <c r="C8" s="299"/>
      <c r="D8" s="276"/>
      <c r="E8" s="278"/>
      <c r="F8" s="7" t="s">
        <v>25</v>
      </c>
      <c r="G8" s="90" t="s">
        <v>110</v>
      </c>
      <c r="H8" s="21" t="s">
        <v>111</v>
      </c>
      <c r="I8" s="196">
        <v>276</v>
      </c>
      <c r="J8" s="39">
        <v>107.2</v>
      </c>
      <c r="K8" s="40">
        <v>11</v>
      </c>
      <c r="L8" s="22">
        <v>41</v>
      </c>
      <c r="M8" s="22">
        <v>22</v>
      </c>
      <c r="N8" s="23">
        <v>28</v>
      </c>
      <c r="O8" s="186"/>
    </row>
    <row r="9" spans="1:15" s="3" customFormat="1" ht="33" customHeight="1" thickTop="1" x14ac:dyDescent="0.3">
      <c r="A9" s="300" t="s">
        <v>104</v>
      </c>
      <c r="B9" s="309" t="s">
        <v>13</v>
      </c>
      <c r="C9" s="301" t="s">
        <v>105</v>
      </c>
      <c r="D9" s="302" t="s">
        <v>106</v>
      </c>
      <c r="E9" s="303" t="s">
        <v>107</v>
      </c>
      <c r="F9" s="123" t="s">
        <v>15</v>
      </c>
      <c r="G9" s="124" t="s">
        <v>108</v>
      </c>
      <c r="H9" s="125" t="s">
        <v>66</v>
      </c>
      <c r="I9" s="126">
        <v>40</v>
      </c>
      <c r="J9" s="127">
        <v>33</v>
      </c>
      <c r="K9" s="126">
        <v>3</v>
      </c>
      <c r="L9" s="128">
        <v>3</v>
      </c>
      <c r="M9" s="128">
        <v>10</v>
      </c>
      <c r="N9" s="128">
        <v>10</v>
      </c>
      <c r="O9" s="129"/>
    </row>
    <row r="10" spans="1:15" ht="33" customHeight="1" x14ac:dyDescent="0.3">
      <c r="A10" s="297"/>
      <c r="B10" s="310"/>
      <c r="C10" s="298"/>
      <c r="D10" s="250"/>
      <c r="E10" s="277"/>
      <c r="F10" s="55" t="s">
        <v>19</v>
      </c>
      <c r="G10" s="24" t="str">
        <f>G9</f>
        <v>04:40</v>
      </c>
      <c r="H10" s="18" t="str">
        <f>H9</f>
        <v>05:00</v>
      </c>
      <c r="I10" s="38">
        <f>I9</f>
        <v>40</v>
      </c>
      <c r="J10" s="39">
        <f>J9</f>
        <v>33</v>
      </c>
      <c r="K10" s="38">
        <v>3</v>
      </c>
      <c r="L10" s="19">
        <v>3</v>
      </c>
      <c r="M10" s="19">
        <v>10</v>
      </c>
      <c r="N10" s="19">
        <v>10</v>
      </c>
      <c r="O10" s="98"/>
    </row>
    <row r="11" spans="1:15" ht="33" customHeight="1" x14ac:dyDescent="0.3">
      <c r="A11" s="271"/>
      <c r="B11" s="310"/>
      <c r="C11" s="298"/>
      <c r="D11" s="250"/>
      <c r="E11" s="277"/>
      <c r="F11" s="55" t="s">
        <v>20</v>
      </c>
      <c r="G11" s="24" t="str">
        <f>G9</f>
        <v>04:40</v>
      </c>
      <c r="H11" s="18" t="str">
        <f>H9</f>
        <v>05:00</v>
      </c>
      <c r="I11" s="38">
        <f>I9</f>
        <v>40</v>
      </c>
      <c r="J11" s="39">
        <f>J9</f>
        <v>33</v>
      </c>
      <c r="K11" s="38">
        <v>3</v>
      </c>
      <c r="L11" s="19">
        <v>3</v>
      </c>
      <c r="M11" s="19">
        <v>10</v>
      </c>
      <c r="N11" s="19">
        <v>10</v>
      </c>
      <c r="O11" s="98"/>
    </row>
    <row r="12" spans="1:15" ht="33" customHeight="1" thickBot="1" x14ac:dyDescent="0.35">
      <c r="A12" s="272"/>
      <c r="B12" s="311"/>
      <c r="C12" s="299"/>
      <c r="D12" s="276"/>
      <c r="E12" s="278"/>
      <c r="F12" s="7" t="s">
        <v>21</v>
      </c>
      <c r="G12" s="90" t="str">
        <f>G9</f>
        <v>04:40</v>
      </c>
      <c r="H12" s="21" t="str">
        <f>H9</f>
        <v>05:00</v>
      </c>
      <c r="I12" s="40">
        <f>I9</f>
        <v>40</v>
      </c>
      <c r="J12" s="41">
        <f>J9</f>
        <v>33</v>
      </c>
      <c r="K12" s="40">
        <v>3</v>
      </c>
      <c r="L12" s="22">
        <v>3</v>
      </c>
      <c r="M12" s="22">
        <v>10</v>
      </c>
      <c r="N12" s="22">
        <v>10</v>
      </c>
      <c r="O12" s="99"/>
    </row>
    <row r="13" spans="1:15" s="3" customFormat="1" ht="33" customHeight="1" x14ac:dyDescent="0.3">
      <c r="A13" s="297" t="s">
        <v>109</v>
      </c>
      <c r="B13" s="304" t="s">
        <v>18</v>
      </c>
      <c r="C13" s="298" t="s">
        <v>139</v>
      </c>
      <c r="D13" s="250" t="s">
        <v>141</v>
      </c>
      <c r="E13" s="277" t="s">
        <v>40</v>
      </c>
      <c r="F13" s="6" t="s">
        <v>124</v>
      </c>
      <c r="G13" s="193" t="s">
        <v>110</v>
      </c>
      <c r="H13" s="122" t="s">
        <v>111</v>
      </c>
      <c r="I13" s="38">
        <v>276</v>
      </c>
      <c r="J13" s="39">
        <v>107.2</v>
      </c>
      <c r="K13" s="38">
        <v>16</v>
      </c>
      <c r="L13" s="19">
        <v>60</v>
      </c>
      <c r="M13" s="19">
        <v>15</v>
      </c>
      <c r="N13" s="20">
        <v>19</v>
      </c>
      <c r="O13" s="97"/>
    </row>
    <row r="14" spans="1:15" ht="33" customHeight="1" x14ac:dyDescent="0.3">
      <c r="A14" s="297"/>
      <c r="B14" s="304"/>
      <c r="C14" s="298"/>
      <c r="D14" s="250"/>
      <c r="E14" s="277"/>
      <c r="F14" s="55" t="s">
        <v>23</v>
      </c>
      <c r="G14" s="194" t="s">
        <v>110</v>
      </c>
      <c r="H14" s="18" t="s">
        <v>111</v>
      </c>
      <c r="I14" s="195">
        <v>276</v>
      </c>
      <c r="J14" s="39">
        <v>107.2</v>
      </c>
      <c r="K14" s="38">
        <v>14</v>
      </c>
      <c r="L14" s="19">
        <v>52</v>
      </c>
      <c r="M14" s="19">
        <v>16</v>
      </c>
      <c r="N14" s="20">
        <v>21</v>
      </c>
      <c r="O14" s="185"/>
    </row>
    <row r="15" spans="1:15" ht="33" customHeight="1" x14ac:dyDescent="0.3">
      <c r="A15" s="271"/>
      <c r="B15" s="273"/>
      <c r="C15" s="298"/>
      <c r="D15" s="250"/>
      <c r="E15" s="277"/>
      <c r="F15" s="55" t="s">
        <v>24</v>
      </c>
      <c r="G15" s="194" t="s">
        <v>110</v>
      </c>
      <c r="H15" s="18" t="s">
        <v>111</v>
      </c>
      <c r="I15" s="195">
        <v>276</v>
      </c>
      <c r="J15" s="39">
        <v>107.2</v>
      </c>
      <c r="K15" s="38">
        <v>12</v>
      </c>
      <c r="L15" s="19">
        <v>45</v>
      </c>
      <c r="M15" s="19">
        <v>21</v>
      </c>
      <c r="N15" s="20">
        <v>25</v>
      </c>
      <c r="O15" s="185"/>
    </row>
    <row r="16" spans="1:15" ht="33" customHeight="1" thickBot="1" x14ac:dyDescent="0.35">
      <c r="A16" s="272"/>
      <c r="B16" s="274"/>
      <c r="C16" s="299"/>
      <c r="D16" s="276"/>
      <c r="E16" s="278"/>
      <c r="F16" s="7" t="s">
        <v>25</v>
      </c>
      <c r="G16" s="90" t="s">
        <v>110</v>
      </c>
      <c r="H16" s="21" t="s">
        <v>111</v>
      </c>
      <c r="I16" s="196">
        <v>276</v>
      </c>
      <c r="J16" s="39">
        <v>107.2</v>
      </c>
      <c r="K16" s="40">
        <v>11</v>
      </c>
      <c r="L16" s="22">
        <v>41</v>
      </c>
      <c r="M16" s="22">
        <v>22</v>
      </c>
      <c r="N16" s="23">
        <v>28</v>
      </c>
      <c r="O16" s="186"/>
    </row>
    <row r="17" spans="1:15" s="3" customFormat="1" ht="33" customHeight="1" x14ac:dyDescent="0.3">
      <c r="A17" s="300" t="s">
        <v>104</v>
      </c>
      <c r="B17" s="305" t="s">
        <v>18</v>
      </c>
      <c r="C17" s="301" t="s">
        <v>105</v>
      </c>
      <c r="D17" s="302" t="s">
        <v>142</v>
      </c>
      <c r="E17" s="303" t="s">
        <v>107</v>
      </c>
      <c r="F17" s="123" t="s">
        <v>15</v>
      </c>
      <c r="G17" s="124" t="s">
        <v>108</v>
      </c>
      <c r="H17" s="125" t="s">
        <v>66</v>
      </c>
      <c r="I17" s="126">
        <v>40</v>
      </c>
      <c r="J17" s="127">
        <v>33</v>
      </c>
      <c r="K17" s="126">
        <v>3</v>
      </c>
      <c r="L17" s="128">
        <v>3</v>
      </c>
      <c r="M17" s="128">
        <v>10</v>
      </c>
      <c r="N17" s="128">
        <v>10</v>
      </c>
      <c r="O17" s="129"/>
    </row>
    <row r="18" spans="1:15" ht="33" customHeight="1" x14ac:dyDescent="0.3">
      <c r="A18" s="297"/>
      <c r="B18" s="304"/>
      <c r="C18" s="298"/>
      <c r="D18" s="250"/>
      <c r="E18" s="277"/>
      <c r="F18" s="55" t="s">
        <v>19</v>
      </c>
      <c r="G18" s="24" t="str">
        <f>G17</f>
        <v>04:40</v>
      </c>
      <c r="H18" s="18" t="str">
        <f>H17</f>
        <v>05:00</v>
      </c>
      <c r="I18" s="38">
        <f>I17</f>
        <v>40</v>
      </c>
      <c r="J18" s="39">
        <f>J17</f>
        <v>33</v>
      </c>
      <c r="K18" s="38">
        <v>3</v>
      </c>
      <c r="L18" s="19">
        <v>3</v>
      </c>
      <c r="M18" s="19">
        <v>10</v>
      </c>
      <c r="N18" s="19">
        <v>10</v>
      </c>
      <c r="O18" s="98"/>
    </row>
    <row r="19" spans="1:15" ht="33" customHeight="1" x14ac:dyDescent="0.3">
      <c r="A19" s="271"/>
      <c r="B19" s="273"/>
      <c r="C19" s="298"/>
      <c r="D19" s="250"/>
      <c r="E19" s="277"/>
      <c r="F19" s="55" t="s">
        <v>20</v>
      </c>
      <c r="G19" s="24" t="str">
        <f>G17</f>
        <v>04:40</v>
      </c>
      <c r="H19" s="18" t="str">
        <f>H17</f>
        <v>05:00</v>
      </c>
      <c r="I19" s="38">
        <f>I17</f>
        <v>40</v>
      </c>
      <c r="J19" s="39">
        <f>J17</f>
        <v>33</v>
      </c>
      <c r="K19" s="38">
        <v>3</v>
      </c>
      <c r="L19" s="19">
        <v>3</v>
      </c>
      <c r="M19" s="19">
        <v>10</v>
      </c>
      <c r="N19" s="19">
        <v>10</v>
      </c>
      <c r="O19" s="98"/>
    </row>
    <row r="20" spans="1:15" ht="33" customHeight="1" thickBot="1" x14ac:dyDescent="0.35">
      <c r="A20" s="272"/>
      <c r="B20" s="274"/>
      <c r="C20" s="299"/>
      <c r="D20" s="276"/>
      <c r="E20" s="278"/>
      <c r="F20" s="7" t="s">
        <v>21</v>
      </c>
      <c r="G20" s="90" t="str">
        <f>G17</f>
        <v>04:40</v>
      </c>
      <c r="H20" s="21" t="str">
        <f>H17</f>
        <v>05:00</v>
      </c>
      <c r="I20" s="40">
        <f>I17</f>
        <v>40</v>
      </c>
      <c r="J20" s="41">
        <f>J17</f>
        <v>33</v>
      </c>
      <c r="K20" s="40">
        <v>3</v>
      </c>
      <c r="L20" s="22">
        <v>3</v>
      </c>
      <c r="M20" s="22">
        <v>10</v>
      </c>
      <c r="N20" s="22">
        <v>10</v>
      </c>
      <c r="O20" s="99"/>
    </row>
    <row r="21" spans="1:15" s="26" customFormat="1" ht="16.5" customHeight="1" x14ac:dyDescent="0.3">
      <c r="A21" s="27"/>
      <c r="B21" s="27"/>
      <c r="C21" s="8"/>
      <c r="D21" s="28"/>
      <c r="E21" s="29"/>
      <c r="F21" s="30"/>
      <c r="G21" s="31"/>
      <c r="H21" s="11"/>
      <c r="I21" s="12"/>
      <c r="J21" s="13"/>
      <c r="K21" s="12"/>
      <c r="L21" s="14"/>
      <c r="M21" s="14"/>
      <c r="N21" s="14"/>
      <c r="O21" s="30"/>
    </row>
    <row r="22" spans="1:15" s="3" customFormat="1" ht="39" customHeight="1" x14ac:dyDescent="0.3">
      <c r="A22" s="294" t="s">
        <v>136</v>
      </c>
      <c r="B22" s="295"/>
      <c r="C22" s="295"/>
      <c r="D22" s="295"/>
      <c r="E22" s="295"/>
      <c r="F22" s="295"/>
      <c r="G22" s="295"/>
      <c r="H22" s="295"/>
      <c r="I22" s="295"/>
      <c r="J22" s="295"/>
      <c r="K22" s="295"/>
      <c r="L22" s="295"/>
      <c r="M22" s="295"/>
      <c r="N22" s="295"/>
      <c r="O22" s="296"/>
    </row>
    <row r="24" spans="1:15" s="3" customFormat="1" ht="30" customHeight="1" thickBot="1" x14ac:dyDescent="0.35">
      <c r="A24" s="231" t="s">
        <v>150</v>
      </c>
      <c r="B24" s="231"/>
      <c r="C24" s="231"/>
      <c r="D24" s="231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s="3" customFormat="1" ht="20.100000000000001" customHeight="1" x14ac:dyDescent="0.3">
      <c r="A25" s="232" t="s">
        <v>16</v>
      </c>
      <c r="B25" s="234" t="s">
        <v>0</v>
      </c>
      <c r="C25" s="236" t="s">
        <v>1</v>
      </c>
      <c r="D25" s="238" t="s">
        <v>14</v>
      </c>
      <c r="E25" s="238" t="s">
        <v>2</v>
      </c>
      <c r="F25" s="242" t="s">
        <v>3</v>
      </c>
      <c r="G25" s="242" t="s">
        <v>4</v>
      </c>
      <c r="H25" s="242" t="s">
        <v>5</v>
      </c>
      <c r="I25" s="242" t="s">
        <v>17</v>
      </c>
      <c r="J25" s="242" t="s">
        <v>6</v>
      </c>
      <c r="K25" s="238" t="s">
        <v>7</v>
      </c>
      <c r="L25" s="238" t="s">
        <v>8</v>
      </c>
      <c r="M25" s="244" t="s">
        <v>9</v>
      </c>
      <c r="N25" s="245"/>
      <c r="O25" s="240" t="s">
        <v>10</v>
      </c>
    </row>
    <row r="26" spans="1:15" s="4" customFormat="1" ht="23.25" customHeight="1" thickBot="1" x14ac:dyDescent="0.35">
      <c r="A26" s="233"/>
      <c r="B26" s="235"/>
      <c r="C26" s="237"/>
      <c r="D26" s="239"/>
      <c r="E26" s="239"/>
      <c r="F26" s="243"/>
      <c r="G26" s="243"/>
      <c r="H26" s="243"/>
      <c r="I26" s="243"/>
      <c r="J26" s="243"/>
      <c r="K26" s="239"/>
      <c r="L26" s="239"/>
      <c r="M26" s="5" t="s">
        <v>11</v>
      </c>
      <c r="N26" s="5" t="s">
        <v>12</v>
      </c>
      <c r="O26" s="241"/>
    </row>
    <row r="27" spans="1:15" s="4" customFormat="1" ht="33" customHeight="1" thickTop="1" x14ac:dyDescent="0.3">
      <c r="A27" s="312" t="s">
        <v>112</v>
      </c>
      <c r="B27" s="223" t="s">
        <v>13</v>
      </c>
      <c r="C27" s="314" t="s">
        <v>113</v>
      </c>
      <c r="D27" s="316" t="s">
        <v>114</v>
      </c>
      <c r="E27" s="277" t="s">
        <v>123</v>
      </c>
      <c r="F27" s="144" t="s">
        <v>124</v>
      </c>
      <c r="G27" s="155" t="s">
        <v>125</v>
      </c>
      <c r="H27" s="130" t="s">
        <v>126</v>
      </c>
      <c r="I27" s="131">
        <v>62</v>
      </c>
      <c r="J27" s="132">
        <v>24.9</v>
      </c>
      <c r="K27" s="131">
        <v>1</v>
      </c>
      <c r="L27" s="133">
        <v>11</v>
      </c>
      <c r="M27" s="133">
        <v>60</v>
      </c>
      <c r="N27" s="134">
        <v>70</v>
      </c>
      <c r="O27" s="141"/>
    </row>
    <row r="28" spans="1:15" ht="33" customHeight="1" x14ac:dyDescent="0.3">
      <c r="A28" s="282"/>
      <c r="B28" s="224"/>
      <c r="C28" s="290"/>
      <c r="D28" s="317"/>
      <c r="E28" s="277"/>
      <c r="F28" s="145" t="s">
        <v>23</v>
      </c>
      <c r="G28" s="135" t="s">
        <v>125</v>
      </c>
      <c r="H28" s="136" t="s">
        <v>126</v>
      </c>
      <c r="I28" s="137">
        <v>62</v>
      </c>
      <c r="J28" s="138">
        <v>24.9</v>
      </c>
      <c r="K28" s="137">
        <v>1</v>
      </c>
      <c r="L28" s="139">
        <v>11</v>
      </c>
      <c r="M28" s="139">
        <v>60</v>
      </c>
      <c r="N28" s="140">
        <v>70</v>
      </c>
      <c r="O28" s="142"/>
    </row>
    <row r="29" spans="1:15" ht="33" customHeight="1" x14ac:dyDescent="0.3">
      <c r="A29" s="282"/>
      <c r="B29" s="224"/>
      <c r="C29" s="290"/>
      <c r="D29" s="317"/>
      <c r="E29" s="277"/>
      <c r="F29" s="145" t="s">
        <v>24</v>
      </c>
      <c r="G29" s="135" t="s">
        <v>125</v>
      </c>
      <c r="H29" s="136" t="s">
        <v>126</v>
      </c>
      <c r="I29" s="137">
        <v>62</v>
      </c>
      <c r="J29" s="138">
        <v>24.9</v>
      </c>
      <c r="K29" s="137">
        <v>1</v>
      </c>
      <c r="L29" s="139">
        <v>11</v>
      </c>
      <c r="M29" s="139">
        <v>60</v>
      </c>
      <c r="N29" s="140">
        <v>70</v>
      </c>
      <c r="O29" s="142"/>
    </row>
    <row r="30" spans="1:15" ht="33" customHeight="1" x14ac:dyDescent="0.3">
      <c r="A30" s="283"/>
      <c r="B30" s="313"/>
      <c r="C30" s="315"/>
      <c r="D30" s="318"/>
      <c r="E30" s="277"/>
      <c r="F30" s="154" t="s">
        <v>25</v>
      </c>
      <c r="G30" s="135" t="s">
        <v>125</v>
      </c>
      <c r="H30" s="136" t="s">
        <v>126</v>
      </c>
      <c r="I30" s="137">
        <v>62</v>
      </c>
      <c r="J30" s="138">
        <v>24.9</v>
      </c>
      <c r="K30" s="137">
        <v>1</v>
      </c>
      <c r="L30" s="139">
        <v>11</v>
      </c>
      <c r="M30" s="139">
        <v>60</v>
      </c>
      <c r="N30" s="140">
        <v>70</v>
      </c>
      <c r="O30" s="153"/>
    </row>
    <row r="31" spans="1:15" s="3" customFormat="1" ht="33" customHeight="1" x14ac:dyDescent="0.3">
      <c r="A31" s="319" t="s">
        <v>115</v>
      </c>
      <c r="B31" s="321" t="s">
        <v>13</v>
      </c>
      <c r="C31" s="322" t="s">
        <v>116</v>
      </c>
      <c r="D31" s="323" t="s">
        <v>117</v>
      </c>
      <c r="E31" s="324" t="s">
        <v>132</v>
      </c>
      <c r="F31" s="171" t="s">
        <v>124</v>
      </c>
      <c r="G31" s="179" t="s">
        <v>127</v>
      </c>
      <c r="H31" s="175" t="s">
        <v>128</v>
      </c>
      <c r="I31" s="177">
        <v>50</v>
      </c>
      <c r="J31" s="178">
        <v>22.7</v>
      </c>
      <c r="K31" s="177">
        <v>1</v>
      </c>
      <c r="L31" s="176">
        <v>1</v>
      </c>
      <c r="M31" s="175" t="s">
        <v>128</v>
      </c>
      <c r="N31" s="175" t="s">
        <v>128</v>
      </c>
      <c r="O31" s="174"/>
    </row>
    <row r="32" spans="1:15" ht="33" customHeight="1" x14ac:dyDescent="0.3">
      <c r="A32" s="262"/>
      <c r="B32" s="209"/>
      <c r="C32" s="247"/>
      <c r="D32" s="250"/>
      <c r="E32" s="325"/>
      <c r="F32" s="171" t="s">
        <v>23</v>
      </c>
      <c r="G32" s="169" t="s">
        <v>127</v>
      </c>
      <c r="H32" s="162" t="s">
        <v>128</v>
      </c>
      <c r="I32" s="163">
        <v>50</v>
      </c>
      <c r="J32" s="164">
        <v>22.7</v>
      </c>
      <c r="K32" s="163">
        <v>1</v>
      </c>
      <c r="L32" s="165">
        <v>1</v>
      </c>
      <c r="M32" s="162" t="s">
        <v>128</v>
      </c>
      <c r="N32" s="162" t="s">
        <v>128</v>
      </c>
      <c r="O32" s="168"/>
    </row>
    <row r="33" spans="1:15" ht="33" customHeight="1" x14ac:dyDescent="0.3">
      <c r="A33" s="271"/>
      <c r="B33" s="273"/>
      <c r="C33" s="247"/>
      <c r="D33" s="250"/>
      <c r="E33" s="325"/>
      <c r="F33" s="171" t="s">
        <v>24</v>
      </c>
      <c r="G33" s="161" t="s">
        <v>127</v>
      </c>
      <c r="H33" s="162" t="s">
        <v>128</v>
      </c>
      <c r="I33" s="163">
        <v>50</v>
      </c>
      <c r="J33" s="164">
        <v>22.7</v>
      </c>
      <c r="K33" s="163">
        <v>1</v>
      </c>
      <c r="L33" s="165">
        <v>1</v>
      </c>
      <c r="M33" s="162" t="s">
        <v>128</v>
      </c>
      <c r="N33" s="162" t="s">
        <v>128</v>
      </c>
      <c r="O33" s="168"/>
    </row>
    <row r="34" spans="1:15" ht="33" customHeight="1" x14ac:dyDescent="0.3">
      <c r="A34" s="320"/>
      <c r="B34" s="280"/>
      <c r="C34" s="248"/>
      <c r="D34" s="251"/>
      <c r="E34" s="326"/>
      <c r="F34" s="171" t="s">
        <v>25</v>
      </c>
      <c r="G34" s="169" t="s">
        <v>127</v>
      </c>
      <c r="H34" s="162" t="s">
        <v>128</v>
      </c>
      <c r="I34" s="163">
        <v>50</v>
      </c>
      <c r="J34" s="164">
        <v>22.7</v>
      </c>
      <c r="K34" s="163">
        <v>1</v>
      </c>
      <c r="L34" s="165">
        <v>1</v>
      </c>
      <c r="M34" s="162" t="s">
        <v>128</v>
      </c>
      <c r="N34" s="162" t="s">
        <v>128</v>
      </c>
      <c r="O34" s="172"/>
    </row>
    <row r="35" spans="1:15" s="3" customFormat="1" ht="33" customHeight="1" x14ac:dyDescent="0.3">
      <c r="A35" s="327" t="s">
        <v>118</v>
      </c>
      <c r="B35" s="328" t="s">
        <v>13</v>
      </c>
      <c r="C35" s="329" t="s">
        <v>107</v>
      </c>
      <c r="D35" s="331" t="s">
        <v>119</v>
      </c>
      <c r="E35" s="332" t="s">
        <v>129</v>
      </c>
      <c r="F35" s="145" t="s">
        <v>124</v>
      </c>
      <c r="G35" s="152" t="s">
        <v>130</v>
      </c>
      <c r="H35" s="148" t="s">
        <v>131</v>
      </c>
      <c r="I35" s="150">
        <v>60</v>
      </c>
      <c r="J35" s="151">
        <v>24.57</v>
      </c>
      <c r="K35" s="150">
        <v>1</v>
      </c>
      <c r="L35" s="149">
        <v>3</v>
      </c>
      <c r="M35" s="148">
        <v>60</v>
      </c>
      <c r="N35" s="148">
        <v>60</v>
      </c>
      <c r="O35" s="147"/>
    </row>
    <row r="36" spans="1:15" ht="33" customHeight="1" x14ac:dyDescent="0.3">
      <c r="A36" s="262"/>
      <c r="B36" s="209"/>
      <c r="C36" s="277"/>
      <c r="D36" s="250"/>
      <c r="E36" s="277"/>
      <c r="F36" s="145" t="s">
        <v>23</v>
      </c>
      <c r="G36" s="143" t="s">
        <v>130</v>
      </c>
      <c r="H36" s="136" t="s">
        <v>131</v>
      </c>
      <c r="I36" s="137">
        <v>60</v>
      </c>
      <c r="J36" s="138">
        <v>24.57</v>
      </c>
      <c r="K36" s="137">
        <v>1</v>
      </c>
      <c r="L36" s="139">
        <v>3</v>
      </c>
      <c r="M36" s="136">
        <v>60</v>
      </c>
      <c r="N36" s="136">
        <v>60</v>
      </c>
      <c r="O36" s="142"/>
    </row>
    <row r="37" spans="1:15" ht="33" customHeight="1" x14ac:dyDescent="0.3">
      <c r="A37" s="271"/>
      <c r="B37" s="273"/>
      <c r="C37" s="277"/>
      <c r="D37" s="250"/>
      <c r="E37" s="277"/>
      <c r="F37" s="145" t="s">
        <v>24</v>
      </c>
      <c r="G37" s="143" t="s">
        <v>130</v>
      </c>
      <c r="H37" s="136" t="s">
        <v>131</v>
      </c>
      <c r="I37" s="137">
        <v>60</v>
      </c>
      <c r="J37" s="138">
        <v>24.57</v>
      </c>
      <c r="K37" s="137">
        <v>1</v>
      </c>
      <c r="L37" s="139">
        <v>3</v>
      </c>
      <c r="M37" s="136">
        <v>60</v>
      </c>
      <c r="N37" s="136">
        <v>60</v>
      </c>
      <c r="O37" s="142"/>
    </row>
    <row r="38" spans="1:15" ht="33" customHeight="1" thickBot="1" x14ac:dyDescent="0.35">
      <c r="A38" s="320"/>
      <c r="B38" s="280"/>
      <c r="C38" s="330"/>
      <c r="D38" s="251"/>
      <c r="E38" s="330"/>
      <c r="F38" s="145" t="s">
        <v>25</v>
      </c>
      <c r="G38" s="143" t="s">
        <v>130</v>
      </c>
      <c r="H38" s="136" t="s">
        <v>131</v>
      </c>
      <c r="I38" s="137">
        <v>60</v>
      </c>
      <c r="J38" s="138">
        <v>24.57</v>
      </c>
      <c r="K38" s="137">
        <v>1</v>
      </c>
      <c r="L38" s="139">
        <v>3</v>
      </c>
      <c r="M38" s="136">
        <v>60</v>
      </c>
      <c r="N38" s="136">
        <v>60</v>
      </c>
      <c r="O38" s="146"/>
    </row>
    <row r="39" spans="1:15" s="3" customFormat="1" ht="33" customHeight="1" thickTop="1" x14ac:dyDescent="0.3">
      <c r="A39" s="262" t="s">
        <v>120</v>
      </c>
      <c r="B39" s="209" t="s">
        <v>18</v>
      </c>
      <c r="C39" s="247" t="s">
        <v>121</v>
      </c>
      <c r="D39" s="250" t="s">
        <v>143</v>
      </c>
      <c r="E39" s="277" t="s">
        <v>123</v>
      </c>
      <c r="F39" s="170" t="s">
        <v>124</v>
      </c>
      <c r="G39" s="184" t="s">
        <v>125</v>
      </c>
      <c r="H39" s="156" t="s">
        <v>126</v>
      </c>
      <c r="I39" s="157">
        <v>62</v>
      </c>
      <c r="J39" s="158">
        <v>24.9</v>
      </c>
      <c r="K39" s="157">
        <v>1</v>
      </c>
      <c r="L39" s="63">
        <v>13</v>
      </c>
      <c r="M39" s="159">
        <v>60</v>
      </c>
      <c r="N39" s="160">
        <v>70</v>
      </c>
      <c r="O39" s="167"/>
    </row>
    <row r="40" spans="1:15" ht="33" customHeight="1" x14ac:dyDescent="0.3">
      <c r="A40" s="262"/>
      <c r="B40" s="209"/>
      <c r="C40" s="247"/>
      <c r="D40" s="250"/>
      <c r="E40" s="277"/>
      <c r="F40" s="171" t="s">
        <v>23</v>
      </c>
      <c r="G40" s="161" t="s">
        <v>125</v>
      </c>
      <c r="H40" s="162" t="s">
        <v>126</v>
      </c>
      <c r="I40" s="163">
        <v>62</v>
      </c>
      <c r="J40" s="164">
        <v>24.9</v>
      </c>
      <c r="K40" s="163">
        <v>1</v>
      </c>
      <c r="L40" s="15">
        <v>13</v>
      </c>
      <c r="M40" s="165">
        <v>60</v>
      </c>
      <c r="N40" s="166">
        <v>70</v>
      </c>
      <c r="O40" s="168"/>
    </row>
    <row r="41" spans="1:15" ht="33" customHeight="1" x14ac:dyDescent="0.3">
      <c r="A41" s="271"/>
      <c r="B41" s="273"/>
      <c r="C41" s="247"/>
      <c r="D41" s="250"/>
      <c r="E41" s="277"/>
      <c r="F41" s="171" t="s">
        <v>24</v>
      </c>
      <c r="G41" s="161" t="s">
        <v>125</v>
      </c>
      <c r="H41" s="162" t="s">
        <v>126</v>
      </c>
      <c r="I41" s="163">
        <v>62</v>
      </c>
      <c r="J41" s="164">
        <v>24.9</v>
      </c>
      <c r="K41" s="163">
        <v>1</v>
      </c>
      <c r="L41" s="15">
        <v>13</v>
      </c>
      <c r="M41" s="165">
        <v>60</v>
      </c>
      <c r="N41" s="166">
        <v>70</v>
      </c>
      <c r="O41" s="168"/>
    </row>
    <row r="42" spans="1:15" ht="33" customHeight="1" x14ac:dyDescent="0.3">
      <c r="A42" s="271"/>
      <c r="B42" s="273"/>
      <c r="C42" s="247"/>
      <c r="D42" s="250"/>
      <c r="E42" s="277"/>
      <c r="F42" s="183" t="s">
        <v>25</v>
      </c>
      <c r="G42" s="161" t="s">
        <v>125</v>
      </c>
      <c r="H42" s="162" t="s">
        <v>126</v>
      </c>
      <c r="I42" s="163">
        <v>62</v>
      </c>
      <c r="J42" s="164">
        <v>24.9</v>
      </c>
      <c r="K42" s="163">
        <v>1</v>
      </c>
      <c r="L42" s="15">
        <v>13</v>
      </c>
      <c r="M42" s="165">
        <v>60</v>
      </c>
      <c r="N42" s="166">
        <v>70</v>
      </c>
      <c r="O42" s="182"/>
    </row>
    <row r="43" spans="1:15" s="3" customFormat="1" ht="33" customHeight="1" x14ac:dyDescent="0.3">
      <c r="A43" s="327" t="s">
        <v>115</v>
      </c>
      <c r="B43" s="328" t="s">
        <v>18</v>
      </c>
      <c r="C43" s="333" t="s">
        <v>122</v>
      </c>
      <c r="D43" s="331" t="s">
        <v>144</v>
      </c>
      <c r="E43" s="324" t="s">
        <v>132</v>
      </c>
      <c r="F43" s="171" t="s">
        <v>124</v>
      </c>
      <c r="G43" s="179" t="s">
        <v>127</v>
      </c>
      <c r="H43" s="175" t="s">
        <v>128</v>
      </c>
      <c r="I43" s="177">
        <v>50</v>
      </c>
      <c r="J43" s="178">
        <v>22.7</v>
      </c>
      <c r="K43" s="177">
        <v>1</v>
      </c>
      <c r="L43" s="176">
        <v>1</v>
      </c>
      <c r="M43" s="175" t="s">
        <v>128</v>
      </c>
      <c r="N43" s="175" t="s">
        <v>128</v>
      </c>
      <c r="O43" s="181"/>
    </row>
    <row r="44" spans="1:15" ht="33" customHeight="1" x14ac:dyDescent="0.3">
      <c r="A44" s="262"/>
      <c r="B44" s="209"/>
      <c r="C44" s="247"/>
      <c r="D44" s="250"/>
      <c r="E44" s="325"/>
      <c r="F44" s="171" t="s">
        <v>23</v>
      </c>
      <c r="G44" s="169" t="s">
        <v>127</v>
      </c>
      <c r="H44" s="162" t="s">
        <v>128</v>
      </c>
      <c r="I44" s="163">
        <v>50</v>
      </c>
      <c r="J44" s="164">
        <v>22.7</v>
      </c>
      <c r="K44" s="163">
        <v>1</v>
      </c>
      <c r="L44" s="165">
        <v>1</v>
      </c>
      <c r="M44" s="162" t="s">
        <v>128</v>
      </c>
      <c r="N44" s="162" t="s">
        <v>128</v>
      </c>
      <c r="O44" s="173"/>
    </row>
    <row r="45" spans="1:15" ht="33" customHeight="1" x14ac:dyDescent="0.3">
      <c r="A45" s="271"/>
      <c r="B45" s="273"/>
      <c r="C45" s="247"/>
      <c r="D45" s="250"/>
      <c r="E45" s="325"/>
      <c r="F45" s="171" t="s">
        <v>24</v>
      </c>
      <c r="G45" s="161" t="s">
        <v>127</v>
      </c>
      <c r="H45" s="162" t="s">
        <v>128</v>
      </c>
      <c r="I45" s="163">
        <v>50</v>
      </c>
      <c r="J45" s="164">
        <v>22.7</v>
      </c>
      <c r="K45" s="163">
        <v>1</v>
      </c>
      <c r="L45" s="165">
        <v>1</v>
      </c>
      <c r="M45" s="162" t="s">
        <v>128</v>
      </c>
      <c r="N45" s="162" t="s">
        <v>128</v>
      </c>
      <c r="O45" s="173"/>
    </row>
    <row r="46" spans="1:15" ht="33" customHeight="1" x14ac:dyDescent="0.3">
      <c r="A46" s="320"/>
      <c r="B46" s="280"/>
      <c r="C46" s="248"/>
      <c r="D46" s="251"/>
      <c r="E46" s="326"/>
      <c r="F46" s="171" t="s">
        <v>25</v>
      </c>
      <c r="G46" s="169" t="s">
        <v>127</v>
      </c>
      <c r="H46" s="162" t="s">
        <v>128</v>
      </c>
      <c r="I46" s="163">
        <v>50</v>
      </c>
      <c r="J46" s="164">
        <v>22.7</v>
      </c>
      <c r="K46" s="163">
        <v>1</v>
      </c>
      <c r="L46" s="165">
        <v>1</v>
      </c>
      <c r="M46" s="162" t="s">
        <v>128</v>
      </c>
      <c r="N46" s="162" t="s">
        <v>128</v>
      </c>
      <c r="O46" s="180"/>
    </row>
    <row r="47" spans="1:15" s="3" customFormat="1" ht="33" customHeight="1" x14ac:dyDescent="0.3">
      <c r="A47" s="327" t="s">
        <v>118</v>
      </c>
      <c r="B47" s="328" t="s">
        <v>18</v>
      </c>
      <c r="C47" s="329" t="s">
        <v>107</v>
      </c>
      <c r="D47" s="331" t="s">
        <v>145</v>
      </c>
      <c r="E47" s="332" t="s">
        <v>129</v>
      </c>
      <c r="F47" s="171" t="s">
        <v>124</v>
      </c>
      <c r="G47" s="179" t="s">
        <v>130</v>
      </c>
      <c r="H47" s="175" t="s">
        <v>131</v>
      </c>
      <c r="I47" s="177">
        <v>60</v>
      </c>
      <c r="J47" s="178">
        <v>24.57</v>
      </c>
      <c r="K47" s="177">
        <v>1</v>
      </c>
      <c r="L47" s="176">
        <v>3</v>
      </c>
      <c r="M47" s="175">
        <v>60</v>
      </c>
      <c r="N47" s="175">
        <v>60</v>
      </c>
      <c r="O47" s="174"/>
    </row>
    <row r="48" spans="1:15" ht="33" customHeight="1" x14ac:dyDescent="0.3">
      <c r="A48" s="262"/>
      <c r="B48" s="209"/>
      <c r="C48" s="277"/>
      <c r="D48" s="250"/>
      <c r="E48" s="277"/>
      <c r="F48" s="171" t="s">
        <v>23</v>
      </c>
      <c r="G48" s="169" t="s">
        <v>130</v>
      </c>
      <c r="H48" s="162" t="s">
        <v>131</v>
      </c>
      <c r="I48" s="163">
        <v>60</v>
      </c>
      <c r="J48" s="164">
        <v>24.57</v>
      </c>
      <c r="K48" s="163">
        <v>1</v>
      </c>
      <c r="L48" s="165">
        <v>3</v>
      </c>
      <c r="M48" s="162">
        <v>60</v>
      </c>
      <c r="N48" s="162">
        <v>60</v>
      </c>
      <c r="O48" s="168"/>
    </row>
    <row r="49" spans="1:15" ht="33" customHeight="1" x14ac:dyDescent="0.3">
      <c r="A49" s="271"/>
      <c r="B49" s="273"/>
      <c r="C49" s="277"/>
      <c r="D49" s="250"/>
      <c r="E49" s="277"/>
      <c r="F49" s="171" t="s">
        <v>24</v>
      </c>
      <c r="G49" s="169" t="s">
        <v>130</v>
      </c>
      <c r="H49" s="162" t="s">
        <v>131</v>
      </c>
      <c r="I49" s="163">
        <v>60</v>
      </c>
      <c r="J49" s="164">
        <v>24.57</v>
      </c>
      <c r="K49" s="163">
        <v>1</v>
      </c>
      <c r="L49" s="165">
        <v>3</v>
      </c>
      <c r="M49" s="162">
        <v>60</v>
      </c>
      <c r="N49" s="162">
        <v>60</v>
      </c>
      <c r="O49" s="168"/>
    </row>
    <row r="50" spans="1:15" ht="33" customHeight="1" x14ac:dyDescent="0.3">
      <c r="A50" s="320"/>
      <c r="B50" s="280"/>
      <c r="C50" s="330"/>
      <c r="D50" s="251"/>
      <c r="E50" s="330"/>
      <c r="F50" s="171" t="s">
        <v>25</v>
      </c>
      <c r="G50" s="169" t="s">
        <v>130</v>
      </c>
      <c r="H50" s="162" t="s">
        <v>131</v>
      </c>
      <c r="I50" s="163">
        <v>60</v>
      </c>
      <c r="J50" s="164">
        <v>24.57</v>
      </c>
      <c r="K50" s="163">
        <v>1</v>
      </c>
      <c r="L50" s="165">
        <v>3</v>
      </c>
      <c r="M50" s="162">
        <v>60</v>
      </c>
      <c r="N50" s="162">
        <v>60</v>
      </c>
      <c r="O50" s="172"/>
    </row>
    <row r="51" spans="1:15" s="26" customFormat="1" ht="57" customHeight="1" x14ac:dyDescent="0.3">
      <c r="A51" s="202" t="s">
        <v>137</v>
      </c>
      <c r="B51" s="203"/>
      <c r="C51" s="203"/>
      <c r="D51" s="203"/>
      <c r="E51" s="203"/>
      <c r="F51" s="203"/>
      <c r="G51" s="203"/>
      <c r="H51" s="203"/>
      <c r="I51" s="203"/>
      <c r="J51" s="203"/>
      <c r="K51" s="203"/>
      <c r="L51" s="203"/>
      <c r="M51" s="203"/>
      <c r="N51" s="203"/>
      <c r="O51" s="204"/>
    </row>
  </sheetData>
  <mergeCells count="83">
    <mergeCell ref="A51:O51"/>
    <mergeCell ref="A47:A50"/>
    <mergeCell ref="B47:B50"/>
    <mergeCell ref="C47:C50"/>
    <mergeCell ref="D47:D50"/>
    <mergeCell ref="E47:E50"/>
    <mergeCell ref="A43:A46"/>
    <mergeCell ref="B43:B46"/>
    <mergeCell ref="C43:C46"/>
    <mergeCell ref="D43:D46"/>
    <mergeCell ref="E43:E46"/>
    <mergeCell ref="A39:A42"/>
    <mergeCell ref="B39:B42"/>
    <mergeCell ref="C39:C42"/>
    <mergeCell ref="D39:D42"/>
    <mergeCell ref="E39:E42"/>
    <mergeCell ref="A35:A38"/>
    <mergeCell ref="B35:B38"/>
    <mergeCell ref="C35:C38"/>
    <mergeCell ref="D35:D38"/>
    <mergeCell ref="E35:E38"/>
    <mergeCell ref="A31:A34"/>
    <mergeCell ref="B31:B34"/>
    <mergeCell ref="C31:C34"/>
    <mergeCell ref="D31:D34"/>
    <mergeCell ref="E31:E34"/>
    <mergeCell ref="A27:A30"/>
    <mergeCell ref="B27:B30"/>
    <mergeCell ref="C27:C30"/>
    <mergeCell ref="D27:D30"/>
    <mergeCell ref="E27:E30"/>
    <mergeCell ref="J25:J26"/>
    <mergeCell ref="K25:K26"/>
    <mergeCell ref="L25:L26"/>
    <mergeCell ref="M25:N25"/>
    <mergeCell ref="O25:O26"/>
    <mergeCell ref="E25:E26"/>
    <mergeCell ref="F25:F26"/>
    <mergeCell ref="G25:G26"/>
    <mergeCell ref="H25:H26"/>
    <mergeCell ref="I25:I26"/>
    <mergeCell ref="A24:D24"/>
    <mergeCell ref="A25:A26"/>
    <mergeCell ref="B25:B26"/>
    <mergeCell ref="C25:C26"/>
    <mergeCell ref="D25:D26"/>
    <mergeCell ref="O3:O4"/>
    <mergeCell ref="A1:O1"/>
    <mergeCell ref="I3:I4"/>
    <mergeCell ref="J3:J4"/>
    <mergeCell ref="K3:K4"/>
    <mergeCell ref="L3:L4"/>
    <mergeCell ref="M3:N3"/>
    <mergeCell ref="D17:D20"/>
    <mergeCell ref="E17:E20"/>
    <mergeCell ref="B13:B16"/>
    <mergeCell ref="B17:B20"/>
    <mergeCell ref="A5:A8"/>
    <mergeCell ref="C5:C8"/>
    <mergeCell ref="D5:D8"/>
    <mergeCell ref="E5:E8"/>
    <mergeCell ref="A9:A12"/>
    <mergeCell ref="C9:C12"/>
    <mergeCell ref="D9:D12"/>
    <mergeCell ref="E9:E12"/>
    <mergeCell ref="B5:B8"/>
    <mergeCell ref="B9:B12"/>
    <mergeCell ref="A22:O22"/>
    <mergeCell ref="A2:D2"/>
    <mergeCell ref="A3:A4"/>
    <mergeCell ref="B3:B4"/>
    <mergeCell ref="C3:C4"/>
    <mergeCell ref="D3:D4"/>
    <mergeCell ref="E3:E4"/>
    <mergeCell ref="F3:F4"/>
    <mergeCell ref="G3:G4"/>
    <mergeCell ref="H3:H4"/>
    <mergeCell ref="A13:A16"/>
    <mergeCell ref="C13:C16"/>
    <mergeCell ref="D13:D16"/>
    <mergeCell ref="E13:E16"/>
    <mergeCell ref="A17:A20"/>
    <mergeCell ref="C17:C20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5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6</vt:i4>
      </vt:variant>
    </vt:vector>
  </HeadingPairs>
  <TitlesOfParts>
    <vt:vector size="12" baseType="lpstr">
      <vt:lpstr>1운행계통(강인교통-302번)</vt:lpstr>
      <vt:lpstr>2운행계통(강인여객-223번)</vt:lpstr>
      <vt:lpstr>3운행계통(미래교통-111,117번)</vt:lpstr>
      <vt:lpstr>4운행계통(청라교통-306,308번) </vt:lpstr>
      <vt:lpstr>5운행계통(송도버스-8번)</vt:lpstr>
      <vt:lpstr>6운행계통(영풍운수-202,222번)</vt:lpstr>
      <vt:lpstr>'1운행계통(강인교통-302번)'!Print_Area</vt:lpstr>
      <vt:lpstr>'2운행계통(강인여객-223번)'!Print_Area</vt:lpstr>
      <vt:lpstr>'3운행계통(미래교통-111,117번)'!Print_Area</vt:lpstr>
      <vt:lpstr>'4운행계통(청라교통-306,308번) '!Print_Area</vt:lpstr>
      <vt:lpstr>'5운행계통(송도버스-8번)'!Print_Area</vt:lpstr>
      <vt:lpstr>'6운행계통(영풍운수-202,222번)'!Print_Area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2020-12-01T08:43:54Z</cp:lastPrinted>
  <dcterms:created xsi:type="dcterms:W3CDTF">2019-03-07T06:41:48Z</dcterms:created>
  <dcterms:modified xsi:type="dcterms:W3CDTF">2021-07-05T07:50:42Z</dcterms:modified>
</cp:coreProperties>
</file>