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0. 계약일반\발주계획\2026년 4분기\업로드용\"/>
    </mc:Choice>
  </mc:AlternateContent>
  <xr:revisionPtr revIDLastSave="0" documentId="8_{7B3F5D6C-45CE-4B0E-BB5C-F7F8A32436AE}" xr6:coauthVersionLast="47" xr6:coauthVersionMax="47" xr10:uidLastSave="{00000000-0000-0000-0000-000000000000}"/>
  <bookViews>
    <workbookView xWindow="29190" yWindow="390" windowWidth="16305" windowHeight="15480" xr2:uid="{6B4E38E4-318C-4943-A4E3-2CE987273A8A}"/>
  </bookViews>
  <sheets>
    <sheet name="발주계획(일반용역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6" i="1" l="1"/>
  <c r="H7" i="1"/>
</calcChain>
</file>

<file path=xl/sharedStrings.xml><?xml version="1.0" encoding="utf-8"?>
<sst xmlns="http://schemas.openxmlformats.org/spreadsheetml/2006/main" count="215" uniqueCount="82">
  <si>
    <t>-</t>
    <phoneticPr fontId="2" type="noConversion"/>
  </si>
  <si>
    <t>032-726-6312</t>
    <phoneticPr fontId="2" type="noConversion"/>
  </si>
  <si>
    <t>권범수</t>
    <phoneticPr fontId="2" type="noConversion"/>
  </si>
  <si>
    <t>민원여권과</t>
    <phoneticPr fontId="2" type="noConversion"/>
  </si>
  <si>
    <t>검단구 비전자기록물 전수조사 용역</t>
    <phoneticPr fontId="2" type="noConversion"/>
  </si>
  <si>
    <t>신규</t>
    <phoneticPr fontId="2" type="noConversion"/>
  </si>
  <si>
    <t>비협정</t>
  </si>
  <si>
    <t>N</t>
  </si>
  <si>
    <t>수의계약</t>
    <phoneticPr fontId="2" type="noConversion"/>
  </si>
  <si>
    <t>자체조달</t>
  </si>
  <si>
    <t>지방계약법 시행령 제25조제1항제5호나목에 따른 추정가격 2,000만 원 이하 용역</t>
    <phoneticPr fontId="2" type="noConversion"/>
  </si>
  <si>
    <t>비고</t>
    <phoneticPr fontId="2" type="noConversion"/>
  </si>
  <si>
    <t>032-726-6432</t>
    <phoneticPr fontId="2" type="noConversion"/>
  </si>
  <si>
    <t>강영두</t>
    <phoneticPr fontId="2" type="noConversion"/>
  </si>
  <si>
    <t>정보통신과</t>
    <phoneticPr fontId="2" type="noConversion"/>
  </si>
  <si>
    <t>검단 스마트도시 1,2단계 정보통신 시설물 정비 용역</t>
    <phoneticPr fontId="2" type="noConversion"/>
  </si>
  <si>
    <t>수의계약</t>
  </si>
  <si>
    <t>032-726-6623</t>
    <phoneticPr fontId="2" type="noConversion"/>
  </si>
  <si>
    <t>문혜빈</t>
    <phoneticPr fontId="2" type="noConversion"/>
  </si>
  <si>
    <t>노인장애인과</t>
    <phoneticPr fontId="2" type="noConversion"/>
  </si>
  <si>
    <t>경로당 안마의자 지원 사업</t>
    <phoneticPr fontId="2" type="noConversion"/>
  </si>
  <si>
    <t>신규</t>
  </si>
  <si>
    <t>일반경쟁</t>
  </si>
  <si>
    <t>지방계약법 시행령 제25조제1항나목 및 제30조 2항의 사유</t>
    <phoneticPr fontId="2" type="noConversion"/>
  </si>
  <si>
    <t>경로당 방역(소독) 사업</t>
    <phoneticPr fontId="2" type="noConversion"/>
  </si>
  <si>
    <t>경로당 공기청정기 지원</t>
    <phoneticPr fontId="2" type="noConversion"/>
  </si>
  <si>
    <t>032-726-6953</t>
    <phoneticPr fontId="2" type="noConversion"/>
  </si>
  <si>
    <t>인다올</t>
    <phoneticPr fontId="2" type="noConversion"/>
  </si>
  <si>
    <t>자원순환과</t>
    <phoneticPr fontId="2" type="noConversion"/>
  </si>
  <si>
    <t>2027년 일반주택 공동수거용기 세척대행 사업비</t>
    <phoneticPr fontId="2" type="noConversion"/>
  </si>
  <si>
    <t>N</t>
    <phoneticPr fontId="2" type="noConversion"/>
  </si>
  <si>
    <t>자체조달</t>
    <phoneticPr fontId="2" type="noConversion"/>
  </si>
  <si>
    <t>2027년 음식물류폐기물 민간처리 대행</t>
    <phoneticPr fontId="2" type="noConversion"/>
  </si>
  <si>
    <t>2027년 RFID 종량기기 유지보수 용역</t>
    <phoneticPr fontId="2" type="noConversion"/>
  </si>
  <si>
    <t>해당물품을 제조 · 공급한 자가 직접 그 물품의 설치 · 조립(시험가동을 포함한다) 또는 정비하는 경우</t>
    <phoneticPr fontId="2" type="noConversion"/>
  </si>
  <si>
    <t>032-726-6952</t>
    <phoneticPr fontId="2" type="noConversion"/>
  </si>
  <si>
    <t>김성일</t>
    <phoneticPr fontId="2" type="noConversion"/>
  </si>
  <si>
    <t>AI무인수거기 운영 관리 용역</t>
    <phoneticPr fontId="2" type="noConversion"/>
  </si>
  <si>
    <t>클린하우스 청소 관리 용역</t>
    <phoneticPr fontId="2" type="noConversion"/>
  </si>
  <si>
    <t>032-726-6942</t>
    <phoneticPr fontId="2" type="noConversion"/>
  </si>
  <si>
    <t>전현우</t>
    <phoneticPr fontId="2" type="noConversion"/>
  </si>
  <si>
    <t>2027년 대형폐기물 처리 대행용역</t>
    <phoneticPr fontId="2" type="noConversion"/>
  </si>
  <si>
    <t>2027년 대형폐기물 수집·운반 대행용역</t>
    <phoneticPr fontId="2" type="noConversion"/>
  </si>
  <si>
    <t>사업명, 예산액은 변동 될 수 있음. (중소기업 노임단가 반영 등)</t>
    <phoneticPr fontId="2" type="noConversion"/>
  </si>
  <si>
    <t>032-726-6932</t>
    <phoneticPr fontId="2" type="noConversion"/>
  </si>
  <si>
    <t>최대인</t>
    <phoneticPr fontId="2" type="noConversion"/>
  </si>
  <si>
    <t>2027년도 깨끗한 검단 조성을 위한 도로청소 용역</t>
    <phoneticPr fontId="2" type="noConversion"/>
  </si>
  <si>
    <t>톤당단가에 따라 예산 변동 가능, 사업명 변동 가능</t>
    <phoneticPr fontId="2" type="noConversion"/>
  </si>
  <si>
    <t>032-726-6933</t>
    <phoneticPr fontId="2" type="noConversion"/>
  </si>
  <si>
    <t>최형연</t>
    <phoneticPr fontId="2" type="noConversion"/>
  </si>
  <si>
    <t>2027년도 생활폐기물 처리 민간대행 용역</t>
    <phoneticPr fontId="2" type="noConversion"/>
  </si>
  <si>
    <t>톤당단가에 따라 예산 변동 가능</t>
    <phoneticPr fontId="2" type="noConversion"/>
  </si>
  <si>
    <t>2027년도 생활·재활용가능자원·음식물류폐기물 수집·운반 대행(2권역)</t>
    <phoneticPr fontId="2" type="noConversion"/>
  </si>
  <si>
    <t>2027년도 생활·재활용가능자원·음식물류폐기물 수집·운반 대행(1권역)</t>
    <phoneticPr fontId="2" type="noConversion"/>
  </si>
  <si>
    <t>032-726-7103</t>
    <phoneticPr fontId="2" type="noConversion"/>
  </si>
  <si>
    <t>김선구</t>
    <phoneticPr fontId="2" type="noConversion"/>
  </si>
  <si>
    <t>도로과</t>
    <phoneticPr fontId="2" type="noConversion"/>
  </si>
  <si>
    <t>왕길 지하차도 계장제어장치 관제시스템 분리구축 용역</t>
    <phoneticPr fontId="2" type="noConversion"/>
  </si>
  <si>
    <t>032-726-6872</t>
    <phoneticPr fontId="2" type="noConversion"/>
  </si>
  <si>
    <t>박인철</t>
    <phoneticPr fontId="2" type="noConversion"/>
  </si>
  <si>
    <t>안전총괄과</t>
    <phoneticPr fontId="2" type="noConversion"/>
  </si>
  <si>
    <t>방범CCTV 안내표지판 정비 용역</t>
    <phoneticPr fontId="2" type="noConversion"/>
  </si>
  <si>
    <t>032-726-6863</t>
    <phoneticPr fontId="2" type="noConversion"/>
  </si>
  <si>
    <t>김형우</t>
    <phoneticPr fontId="2" type="noConversion"/>
  </si>
  <si>
    <t>산업안전보건법에 따른 작업환경측정 용역</t>
    <phoneticPr fontId="2" type="noConversion"/>
  </si>
  <si>
    <t>032-560-7194</t>
    <phoneticPr fontId="2" type="noConversion"/>
  </si>
  <si>
    <t>박보예</t>
    <phoneticPr fontId="2" type="noConversion"/>
  </si>
  <si>
    <t>건축과</t>
    <phoneticPr fontId="2" type="noConversion"/>
  </si>
  <si>
    <t>검단구청 중정 조성공사 폐기물처리용역</t>
    <phoneticPr fontId="2" type="noConversion"/>
  </si>
  <si>
    <t>수의계약사유</t>
  </si>
  <si>
    <t>비고</t>
  </si>
  <si>
    <t>담당자 전화번호 (*)</t>
    <phoneticPr fontId="2" type="noConversion"/>
  </si>
  <si>
    <t>담당자명 (*)</t>
    <phoneticPr fontId="2" type="noConversion"/>
  </si>
  <si>
    <t>담당부서명 (*)</t>
    <phoneticPr fontId="2" type="noConversion"/>
  </si>
  <si>
    <t>예산액(원) (*)</t>
    <phoneticPr fontId="2" type="noConversion"/>
  </si>
  <si>
    <t>사업명 (*)</t>
  </si>
  <si>
    <t>장기계약구분 (*)</t>
    <phoneticPr fontId="2" type="noConversion"/>
  </si>
  <si>
    <t>협정구분</t>
  </si>
  <si>
    <t>국제입찰대상여부 (*)
(Y/N)</t>
  </si>
  <si>
    <t>계약방법 (*)</t>
  </si>
  <si>
    <t>조달방식 (*)</t>
  </si>
  <si>
    <t>발주년월 (*)
(YYYYMM)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</si>
</sst>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indexed="8"/>
      <name val="맑은 고딕"/>
      <family val="2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i/>
      <sz val="11"/>
      <color theme="0" tint="-0.249977111117893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EEEEE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49" fontId="0" fillId="0" borderId="0" xfId="0" applyNumberFormat="1">
      <alignment vertical="center"/>
    </xf>
    <xf numFmtId="41" fontId="0" fillId="0" borderId="0" xfId="1" applyFont="1">
      <alignment vertical="center"/>
    </xf>
    <xf numFmtId="0" fontId="3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1" fontId="4" fillId="0" borderId="1" xfId="1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41" fontId="5" fillId="2" borderId="2" xfId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DC23BA-5D2D-44A7-A09F-68FA2BA5F3DE}">
  <dimension ref="A1:M21"/>
  <sheetViews>
    <sheetView tabSelected="1" workbookViewId="0">
      <selection activeCell="B1" sqref="B1"/>
    </sheetView>
  </sheetViews>
  <sheetFormatPr defaultRowHeight="16.5" x14ac:dyDescent="0.3"/>
  <cols>
    <col min="1" max="1" width="17.25" customWidth="1"/>
    <col min="2" max="3" width="18.75" customWidth="1"/>
    <col min="4" max="4" width="21.875" customWidth="1"/>
    <col min="5" max="5" width="15.625" customWidth="1"/>
    <col min="6" max="6" width="21.875" customWidth="1"/>
    <col min="7" max="7" width="23.5" customWidth="1"/>
    <col min="8" max="8" width="23.5" style="2" customWidth="1"/>
    <col min="9" max="9" width="23.5" customWidth="1"/>
    <col min="10" max="10" width="15.625" customWidth="1"/>
    <col min="11" max="11" width="23.5" style="1" customWidth="1"/>
    <col min="12" max="13" width="28.125" customWidth="1"/>
  </cols>
  <sheetData>
    <row r="1" spans="1:13" ht="33.950000000000003" customHeight="1" x14ac:dyDescent="0.3">
      <c r="A1" s="7" t="s">
        <v>81</v>
      </c>
      <c r="B1" s="7" t="s">
        <v>80</v>
      </c>
      <c r="C1" s="7" t="s">
        <v>79</v>
      </c>
      <c r="D1" s="7" t="s">
        <v>78</v>
      </c>
      <c r="E1" s="7" t="s">
        <v>77</v>
      </c>
      <c r="F1" s="7" t="s">
        <v>76</v>
      </c>
      <c r="G1" s="7" t="s">
        <v>75</v>
      </c>
      <c r="H1" s="9" t="s">
        <v>74</v>
      </c>
      <c r="I1" s="7" t="s">
        <v>73</v>
      </c>
      <c r="J1" s="7" t="s">
        <v>72</v>
      </c>
      <c r="K1" s="8" t="s">
        <v>71</v>
      </c>
      <c r="L1" s="7" t="s">
        <v>70</v>
      </c>
      <c r="M1" s="7" t="s">
        <v>69</v>
      </c>
    </row>
    <row r="2" spans="1:13" s="3" customFormat="1" x14ac:dyDescent="0.3">
      <c r="A2" s="4">
        <v>202610</v>
      </c>
      <c r="B2" s="4" t="s">
        <v>9</v>
      </c>
      <c r="C2" s="4" t="s">
        <v>16</v>
      </c>
      <c r="D2" s="4" t="s">
        <v>7</v>
      </c>
      <c r="E2" s="4" t="s">
        <v>6</v>
      </c>
      <c r="F2" s="4" t="s">
        <v>5</v>
      </c>
      <c r="G2" s="4" t="s">
        <v>68</v>
      </c>
      <c r="H2" s="6">
        <v>11300000</v>
      </c>
      <c r="I2" s="4" t="s">
        <v>67</v>
      </c>
      <c r="J2" s="4" t="s">
        <v>66</v>
      </c>
      <c r="K2" s="5" t="s">
        <v>65</v>
      </c>
      <c r="L2" s="4" t="s">
        <v>0</v>
      </c>
      <c r="M2" s="4" t="s">
        <v>10</v>
      </c>
    </row>
    <row r="3" spans="1:13" s="3" customFormat="1" x14ac:dyDescent="0.3">
      <c r="A3" s="4">
        <v>202609</v>
      </c>
      <c r="B3" s="4" t="s">
        <v>9</v>
      </c>
      <c r="C3" s="4" t="s">
        <v>16</v>
      </c>
      <c r="D3" s="4" t="s">
        <v>7</v>
      </c>
      <c r="E3" s="4" t="s">
        <v>6</v>
      </c>
      <c r="F3" s="4" t="s">
        <v>21</v>
      </c>
      <c r="G3" s="4" t="s">
        <v>64</v>
      </c>
      <c r="H3" s="6">
        <v>6000000</v>
      </c>
      <c r="I3" s="4" t="s">
        <v>60</v>
      </c>
      <c r="J3" s="4" t="s">
        <v>63</v>
      </c>
      <c r="K3" s="5" t="s">
        <v>62</v>
      </c>
      <c r="L3" s="4" t="s">
        <v>11</v>
      </c>
      <c r="M3" s="4" t="s">
        <v>10</v>
      </c>
    </row>
    <row r="4" spans="1:13" s="3" customFormat="1" x14ac:dyDescent="0.3">
      <c r="A4" s="4">
        <v>202610</v>
      </c>
      <c r="B4" s="4" t="s">
        <v>9</v>
      </c>
      <c r="C4" s="4" t="s">
        <v>16</v>
      </c>
      <c r="D4" s="4" t="s">
        <v>7</v>
      </c>
      <c r="E4" s="4" t="s">
        <v>6</v>
      </c>
      <c r="F4" s="4" t="s">
        <v>5</v>
      </c>
      <c r="G4" s="4" t="s">
        <v>61</v>
      </c>
      <c r="H4" s="6">
        <v>15000000</v>
      </c>
      <c r="I4" s="4" t="s">
        <v>60</v>
      </c>
      <c r="J4" s="4" t="s">
        <v>59</v>
      </c>
      <c r="K4" s="5" t="s">
        <v>58</v>
      </c>
      <c r="L4" s="4" t="s">
        <v>11</v>
      </c>
      <c r="M4" s="4" t="s">
        <v>10</v>
      </c>
    </row>
    <row r="5" spans="1:13" s="3" customFormat="1" x14ac:dyDescent="0.3">
      <c r="A5" s="4">
        <v>202610</v>
      </c>
      <c r="B5" s="4" t="s">
        <v>9</v>
      </c>
      <c r="C5" s="4" t="s">
        <v>16</v>
      </c>
      <c r="D5" s="4" t="s">
        <v>7</v>
      </c>
      <c r="E5" s="4" t="s">
        <v>6</v>
      </c>
      <c r="F5" s="4" t="s">
        <v>5</v>
      </c>
      <c r="G5" s="4" t="s">
        <v>57</v>
      </c>
      <c r="H5" s="6">
        <v>17820000</v>
      </c>
      <c r="I5" s="4" t="s">
        <v>56</v>
      </c>
      <c r="J5" s="4" t="s">
        <v>55</v>
      </c>
      <c r="K5" s="5" t="s">
        <v>54</v>
      </c>
      <c r="L5" s="4" t="s">
        <v>11</v>
      </c>
      <c r="M5" s="4" t="s">
        <v>10</v>
      </c>
    </row>
    <row r="6" spans="1:13" s="3" customFormat="1" x14ac:dyDescent="0.3">
      <c r="A6" s="4">
        <v>202610</v>
      </c>
      <c r="B6" s="4" t="s">
        <v>31</v>
      </c>
      <c r="C6" s="4" t="s">
        <v>22</v>
      </c>
      <c r="D6" s="4" t="s">
        <v>30</v>
      </c>
      <c r="E6" s="4" t="s">
        <v>6</v>
      </c>
      <c r="F6" s="4" t="s">
        <v>5</v>
      </c>
      <c r="G6" s="4" t="s">
        <v>53</v>
      </c>
      <c r="H6" s="6">
        <f>761706120+2849748080+1556450000</f>
        <v>5167904200</v>
      </c>
      <c r="I6" s="4" t="s">
        <v>28</v>
      </c>
      <c r="J6" s="4" t="s">
        <v>49</v>
      </c>
      <c r="K6" s="5" t="s">
        <v>48</v>
      </c>
      <c r="L6" s="4" t="s">
        <v>51</v>
      </c>
      <c r="M6" s="4"/>
    </row>
    <row r="7" spans="1:13" s="3" customFormat="1" x14ac:dyDescent="0.3">
      <c r="A7" s="4">
        <v>202610</v>
      </c>
      <c r="B7" s="4" t="s">
        <v>31</v>
      </c>
      <c r="C7" s="4" t="s">
        <v>22</v>
      </c>
      <c r="D7" s="4" t="s">
        <v>30</v>
      </c>
      <c r="E7" s="4" t="s">
        <v>6</v>
      </c>
      <c r="F7" s="4" t="s">
        <v>5</v>
      </c>
      <c r="G7" s="4" t="s">
        <v>52</v>
      </c>
      <c r="H7" s="6">
        <f>630272030+1491628480+954825000</f>
        <v>3076725510</v>
      </c>
      <c r="I7" s="4" t="s">
        <v>28</v>
      </c>
      <c r="J7" s="4" t="s">
        <v>49</v>
      </c>
      <c r="K7" s="5" t="s">
        <v>48</v>
      </c>
      <c r="L7" s="4" t="s">
        <v>51</v>
      </c>
      <c r="M7" s="4"/>
    </row>
    <row r="8" spans="1:13" s="3" customFormat="1" x14ac:dyDescent="0.3">
      <c r="A8" s="4">
        <v>202610</v>
      </c>
      <c r="B8" s="4" t="s">
        <v>31</v>
      </c>
      <c r="C8" s="4" t="s">
        <v>22</v>
      </c>
      <c r="D8" s="4" t="s">
        <v>30</v>
      </c>
      <c r="E8" s="4" t="s">
        <v>6</v>
      </c>
      <c r="F8" s="4" t="s">
        <v>5</v>
      </c>
      <c r="G8" s="4" t="s">
        <v>50</v>
      </c>
      <c r="H8" s="6">
        <v>2413620000</v>
      </c>
      <c r="I8" s="4" t="s">
        <v>28</v>
      </c>
      <c r="J8" s="4" t="s">
        <v>49</v>
      </c>
      <c r="K8" s="5" t="s">
        <v>48</v>
      </c>
      <c r="L8" s="4" t="s">
        <v>47</v>
      </c>
      <c r="M8" s="4"/>
    </row>
    <row r="9" spans="1:13" s="3" customFormat="1" x14ac:dyDescent="0.3">
      <c r="A9" s="4">
        <v>202611</v>
      </c>
      <c r="B9" s="4" t="s">
        <v>9</v>
      </c>
      <c r="C9" s="4" t="s">
        <v>22</v>
      </c>
      <c r="D9" s="4" t="s">
        <v>7</v>
      </c>
      <c r="E9" s="4" t="s">
        <v>6</v>
      </c>
      <c r="F9" s="4" t="s">
        <v>21</v>
      </c>
      <c r="G9" s="4" t="s">
        <v>46</v>
      </c>
      <c r="H9" s="6">
        <v>2947173000</v>
      </c>
      <c r="I9" s="4" t="s">
        <v>28</v>
      </c>
      <c r="J9" s="4" t="s">
        <v>45</v>
      </c>
      <c r="K9" s="5" t="s">
        <v>44</v>
      </c>
      <c r="L9" s="4" t="s">
        <v>43</v>
      </c>
      <c r="M9" s="4"/>
    </row>
    <row r="10" spans="1:13" s="3" customFormat="1" x14ac:dyDescent="0.3">
      <c r="A10" s="4">
        <v>202611</v>
      </c>
      <c r="B10" s="4" t="s">
        <v>9</v>
      </c>
      <c r="C10" s="4" t="s">
        <v>22</v>
      </c>
      <c r="D10" s="4" t="s">
        <v>7</v>
      </c>
      <c r="E10" s="4" t="s">
        <v>6</v>
      </c>
      <c r="F10" s="4" t="s">
        <v>5</v>
      </c>
      <c r="G10" s="4" t="s">
        <v>42</v>
      </c>
      <c r="H10" s="6">
        <v>1129312900</v>
      </c>
      <c r="I10" s="4" t="s">
        <v>28</v>
      </c>
      <c r="J10" s="4" t="s">
        <v>40</v>
      </c>
      <c r="K10" s="5" t="s">
        <v>39</v>
      </c>
      <c r="L10" s="4"/>
      <c r="M10" s="4"/>
    </row>
    <row r="11" spans="1:13" s="3" customFormat="1" x14ac:dyDescent="0.3">
      <c r="A11" s="4">
        <v>202611</v>
      </c>
      <c r="B11" s="4" t="s">
        <v>9</v>
      </c>
      <c r="C11" s="4" t="s">
        <v>22</v>
      </c>
      <c r="D11" s="4" t="s">
        <v>7</v>
      </c>
      <c r="E11" s="4" t="s">
        <v>6</v>
      </c>
      <c r="F11" s="4" t="s">
        <v>5</v>
      </c>
      <c r="G11" s="4" t="s">
        <v>41</v>
      </c>
      <c r="H11" s="6">
        <v>327133660</v>
      </c>
      <c r="I11" s="4" t="s">
        <v>28</v>
      </c>
      <c r="J11" s="4" t="s">
        <v>40</v>
      </c>
      <c r="K11" s="5" t="s">
        <v>39</v>
      </c>
      <c r="L11" s="4"/>
      <c r="M11" s="4"/>
    </row>
    <row r="12" spans="1:13" s="3" customFormat="1" x14ac:dyDescent="0.3">
      <c r="A12" s="4">
        <v>202611</v>
      </c>
      <c r="B12" s="4" t="s">
        <v>9</v>
      </c>
      <c r="C12" s="4" t="s">
        <v>22</v>
      </c>
      <c r="D12" s="4" t="s">
        <v>7</v>
      </c>
      <c r="E12" s="4" t="s">
        <v>6</v>
      </c>
      <c r="F12" s="4" t="s">
        <v>21</v>
      </c>
      <c r="G12" s="4" t="s">
        <v>38</v>
      </c>
      <c r="H12" s="6">
        <v>136932000</v>
      </c>
      <c r="I12" s="4" t="s">
        <v>28</v>
      </c>
      <c r="J12" s="4" t="s">
        <v>36</v>
      </c>
      <c r="K12" s="5" t="s">
        <v>35</v>
      </c>
      <c r="L12" s="4"/>
      <c r="M12" s="4"/>
    </row>
    <row r="13" spans="1:13" s="3" customFormat="1" x14ac:dyDescent="0.3">
      <c r="A13" s="4">
        <v>202612</v>
      </c>
      <c r="B13" s="4" t="s">
        <v>9</v>
      </c>
      <c r="C13" s="4" t="s">
        <v>16</v>
      </c>
      <c r="D13" s="4" t="s">
        <v>7</v>
      </c>
      <c r="E13" s="4" t="s">
        <v>6</v>
      </c>
      <c r="F13" s="4" t="s">
        <v>21</v>
      </c>
      <c r="G13" s="4" t="s">
        <v>37</v>
      </c>
      <c r="H13" s="6">
        <v>49008000</v>
      </c>
      <c r="I13" s="4" t="s">
        <v>28</v>
      </c>
      <c r="J13" s="4" t="s">
        <v>36</v>
      </c>
      <c r="K13" s="5" t="s">
        <v>35</v>
      </c>
      <c r="L13" s="4" t="s">
        <v>34</v>
      </c>
      <c r="M13" s="4" t="s">
        <v>34</v>
      </c>
    </row>
    <row r="14" spans="1:13" s="3" customFormat="1" x14ac:dyDescent="0.3">
      <c r="A14" s="4">
        <v>202611</v>
      </c>
      <c r="B14" s="4" t="s">
        <v>31</v>
      </c>
      <c r="C14" s="4" t="s">
        <v>22</v>
      </c>
      <c r="D14" s="4" t="s">
        <v>30</v>
      </c>
      <c r="E14" s="4" t="s">
        <v>6</v>
      </c>
      <c r="F14" s="4" t="s">
        <v>5</v>
      </c>
      <c r="G14" s="4" t="s">
        <v>33</v>
      </c>
      <c r="H14" s="6">
        <v>410760000</v>
      </c>
      <c r="I14" s="4" t="s">
        <v>28</v>
      </c>
      <c r="J14" s="4" t="s">
        <v>27</v>
      </c>
      <c r="K14" s="5" t="s">
        <v>26</v>
      </c>
      <c r="L14" s="4"/>
      <c r="M14" s="4"/>
    </row>
    <row r="15" spans="1:13" s="3" customFormat="1" x14ac:dyDescent="0.3">
      <c r="A15" s="4">
        <v>202611</v>
      </c>
      <c r="B15" s="4" t="s">
        <v>31</v>
      </c>
      <c r="C15" s="4" t="s">
        <v>22</v>
      </c>
      <c r="D15" s="4" t="s">
        <v>30</v>
      </c>
      <c r="E15" s="4" t="s">
        <v>6</v>
      </c>
      <c r="F15" s="4" t="s">
        <v>5</v>
      </c>
      <c r="G15" s="4" t="s">
        <v>32</v>
      </c>
      <c r="H15" s="6">
        <v>1538072000</v>
      </c>
      <c r="I15" s="4" t="s">
        <v>28</v>
      </c>
      <c r="J15" s="4" t="s">
        <v>27</v>
      </c>
      <c r="K15" s="5" t="s">
        <v>26</v>
      </c>
      <c r="L15" s="4"/>
      <c r="M15" s="4"/>
    </row>
    <row r="16" spans="1:13" s="3" customFormat="1" x14ac:dyDescent="0.3">
      <c r="A16" s="4">
        <v>202611</v>
      </c>
      <c r="B16" s="4" t="s">
        <v>31</v>
      </c>
      <c r="C16" s="4" t="s">
        <v>22</v>
      </c>
      <c r="D16" s="4" t="s">
        <v>30</v>
      </c>
      <c r="E16" s="4" t="s">
        <v>6</v>
      </c>
      <c r="F16" s="4" t="s">
        <v>5</v>
      </c>
      <c r="G16" s="4" t="s">
        <v>29</v>
      </c>
      <c r="H16" s="6">
        <v>102641000</v>
      </c>
      <c r="I16" s="4" t="s">
        <v>28</v>
      </c>
      <c r="J16" s="4" t="s">
        <v>27</v>
      </c>
      <c r="K16" s="5" t="s">
        <v>26</v>
      </c>
      <c r="L16" s="4"/>
      <c r="M16" s="4"/>
    </row>
    <row r="17" spans="1:13" s="3" customFormat="1" x14ac:dyDescent="0.3">
      <c r="A17" s="4">
        <v>202610</v>
      </c>
      <c r="B17" s="4" t="s">
        <v>9</v>
      </c>
      <c r="C17" s="4" t="s">
        <v>16</v>
      </c>
      <c r="D17" s="4" t="s">
        <v>7</v>
      </c>
      <c r="E17" s="4" t="s">
        <v>6</v>
      </c>
      <c r="F17" s="4" t="s">
        <v>21</v>
      </c>
      <c r="G17" s="4" t="s">
        <v>25</v>
      </c>
      <c r="H17" s="6">
        <v>46570000</v>
      </c>
      <c r="I17" s="4" t="s">
        <v>19</v>
      </c>
      <c r="J17" s="4" t="s">
        <v>18</v>
      </c>
      <c r="K17" s="5" t="s">
        <v>17</v>
      </c>
      <c r="L17" s="4" t="s">
        <v>11</v>
      </c>
      <c r="M17" s="4" t="s">
        <v>23</v>
      </c>
    </row>
    <row r="18" spans="1:13" s="3" customFormat="1" x14ac:dyDescent="0.3">
      <c r="A18" s="4">
        <v>202610</v>
      </c>
      <c r="B18" s="4" t="s">
        <v>9</v>
      </c>
      <c r="C18" s="4" t="s">
        <v>16</v>
      </c>
      <c r="D18" s="4" t="s">
        <v>7</v>
      </c>
      <c r="E18" s="4" t="s">
        <v>6</v>
      </c>
      <c r="F18" s="4" t="s">
        <v>21</v>
      </c>
      <c r="G18" s="4" t="s">
        <v>24</v>
      </c>
      <c r="H18" s="6">
        <v>27000000</v>
      </c>
      <c r="I18" s="4" t="s">
        <v>19</v>
      </c>
      <c r="J18" s="4" t="s">
        <v>18</v>
      </c>
      <c r="K18" s="5" t="s">
        <v>17</v>
      </c>
      <c r="L18" s="4" t="s">
        <v>11</v>
      </c>
      <c r="M18" s="4" t="s">
        <v>23</v>
      </c>
    </row>
    <row r="19" spans="1:13" s="3" customFormat="1" x14ac:dyDescent="0.3">
      <c r="A19" s="4">
        <v>202610</v>
      </c>
      <c r="B19" s="4" t="s">
        <v>9</v>
      </c>
      <c r="C19" s="4" t="s">
        <v>22</v>
      </c>
      <c r="D19" s="4" t="s">
        <v>7</v>
      </c>
      <c r="E19" s="4" t="s">
        <v>6</v>
      </c>
      <c r="F19" s="4" t="s">
        <v>21</v>
      </c>
      <c r="G19" s="4" t="s">
        <v>20</v>
      </c>
      <c r="H19" s="6">
        <v>100000000</v>
      </c>
      <c r="I19" s="4" t="s">
        <v>19</v>
      </c>
      <c r="J19" s="4" t="s">
        <v>18</v>
      </c>
      <c r="K19" s="5" t="s">
        <v>17</v>
      </c>
      <c r="L19" s="4" t="s">
        <v>11</v>
      </c>
      <c r="M19" s="4"/>
    </row>
    <row r="20" spans="1:13" s="3" customFormat="1" x14ac:dyDescent="0.3">
      <c r="A20" s="4">
        <v>202610</v>
      </c>
      <c r="B20" s="4" t="s">
        <v>9</v>
      </c>
      <c r="C20" s="4" t="s">
        <v>16</v>
      </c>
      <c r="D20" s="4" t="s">
        <v>7</v>
      </c>
      <c r="E20" s="4" t="s">
        <v>6</v>
      </c>
      <c r="F20" s="4" t="s">
        <v>5</v>
      </c>
      <c r="G20" s="4" t="s">
        <v>15</v>
      </c>
      <c r="H20" s="6">
        <v>22345000</v>
      </c>
      <c r="I20" s="4" t="s">
        <v>14</v>
      </c>
      <c r="J20" s="4" t="s">
        <v>13</v>
      </c>
      <c r="K20" s="5" t="s">
        <v>12</v>
      </c>
      <c r="L20" s="4" t="s">
        <v>11</v>
      </c>
      <c r="M20" s="4" t="s">
        <v>10</v>
      </c>
    </row>
    <row r="21" spans="1:13" s="3" customFormat="1" x14ac:dyDescent="0.3">
      <c r="A21" s="4">
        <v>202610</v>
      </c>
      <c r="B21" s="4" t="s">
        <v>9</v>
      </c>
      <c r="C21" s="4" t="s">
        <v>8</v>
      </c>
      <c r="D21" s="4" t="s">
        <v>7</v>
      </c>
      <c r="E21" s="4" t="s">
        <v>6</v>
      </c>
      <c r="F21" s="4" t="s">
        <v>5</v>
      </c>
      <c r="G21" s="4" t="s">
        <v>4</v>
      </c>
      <c r="H21" s="6">
        <v>33000000</v>
      </c>
      <c r="I21" s="4" t="s">
        <v>3</v>
      </c>
      <c r="J21" s="4" t="s">
        <v>2</v>
      </c>
      <c r="K21" s="5" t="s">
        <v>1</v>
      </c>
      <c r="L21" s="4"/>
      <c r="M21" s="4" t="s">
        <v>0</v>
      </c>
    </row>
  </sheetData>
  <phoneticPr fontId="2" type="noConversion"/>
  <dataValidations count="1">
    <dataValidation type="list" allowBlank="1" showInputMessage="1" showErrorMessage="1" sqref="C2 C6:C9 C14:C16" xr:uid="{00000000-0002-0000-0000-000000000000}">
      <formula1>"수의계약,일반경쟁,제한경쟁,지명경쟁"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발주계획(일반용역)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2026-09-28T07:45:20Z</dcterms:created>
  <dcterms:modified xsi:type="dcterms:W3CDTF">2026-09-28T07:45:32Z</dcterms:modified>
</cp:coreProperties>
</file>